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queryTables/queryTable1.xml" ContentType="application/vnd.openxmlformats-officedocument.spreadsheetml.queryTable+xml"/>
  <Override PartName="/xl/tables/table3.xml" ContentType="application/vnd.openxmlformats-officedocument.spreadsheetml.table+xml"/>
  <Override PartName="/xl/queryTables/queryTable2.xml" ContentType="application/vnd.openxmlformats-officedocument.spreadsheetml.queryTable+xml"/>
  <Override PartName="/xl/tables/table4.xml" ContentType="application/vnd.openxmlformats-officedocument.spreadsheetml.table+xml"/>
  <Override PartName="/xl/queryTables/queryTable3.xml" ContentType="application/vnd.openxmlformats-officedocument.spreadsheetml.queryTable+xml"/>
  <Override PartName="/xl/tables/table5.xml" ContentType="application/vnd.openxmlformats-officedocument.spreadsheetml.table+xml"/>
  <Override PartName="/xl/tables/table6.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26"/>
  <workbookPr filterPrivacy="1" codeName="ThisWorkbook"/>
  <xr:revisionPtr revIDLastSave="0" documentId="13_ncr:1_{9CE0187B-8844-45C1-867E-F4354FC2CA43}" xr6:coauthVersionLast="47" xr6:coauthVersionMax="47" xr10:uidLastSave="{00000000-0000-0000-0000-000000000000}"/>
  <bookViews>
    <workbookView xWindow="-120" yWindow="-120" windowWidth="29040" windowHeight="15840" activeTab="2" xr2:uid="{00000000-000D-0000-FFFF-FFFF00000000}"/>
  </bookViews>
  <sheets>
    <sheet name="URS_Preflight" sheetId="1" r:id="rId1"/>
    <sheet name="CleanedAndValidated" sheetId="6" r:id="rId2"/>
    <sheet name="TestPlan" sheetId="7" r:id="rId3"/>
    <sheet name="TestReport" sheetId="8" r:id="rId4"/>
    <sheet name="Polarion" sheetId="4" state="hidden" r:id="rId5"/>
  </sheets>
  <externalReferences>
    <externalReference r:id="rId6"/>
    <externalReference r:id="rId7"/>
  </externalReferences>
  <definedNames>
    <definedName name="_polarion_1" localSheetId="2">OFFSET(_polarion_options_start,MATCH(CONCATENATE(TestPlan!_polarion_type,":","Class"),_polarion_options_types,0),1,COUNTIF(_polarion_options_types,CONCATENATE(TestPlan!_polarion_type,":","Class")),1)</definedName>
    <definedName name="_polarion_1" localSheetId="3">OFFSET(_polarion_options_start,MATCH(CONCATENATE(TestReport!_polarion_type,":","Class"),_polarion_options_types,0),1,COUNTIF(_polarion_options_types,CONCATENATE(TestReport!_polarion_type,":","Class")),1)</definedName>
    <definedName name="_polarion_1">OFFSET(_polarion_options_start,MATCH(CONCATENATE(_polarion_type,":","Class"),_polarion_options_types,0),1,COUNTIF(_polarion_options_types,CONCATENATE(_polarion_type,":","Class")),1)</definedName>
    <definedName name="_polarion_2" localSheetId="2">OFFSET(_polarion_options_start,MATCH(CONCATENATE(TestPlan!_polarion_project,"/:","Type"),_polarion_options_types,0),1,COUNTIF(_polarion_options_types,CONCATENATE(TestPlan!_polarion_project,"/:","Type")),1)</definedName>
    <definedName name="_polarion_2" localSheetId="3">OFFSET(_polarion_options_start,MATCH(CONCATENATE(TestReport!_polarion_project,"/:","Type"),_polarion_options_types,0),1,COUNTIF(_polarion_options_types,CONCATENATE(TestReport!_polarion_project,"/:","Type")),1)</definedName>
    <definedName name="_polarion_2">OFFSET(_polarion_options_start,MATCH(CONCATENATE(_polarion_project,"/:","Type"),_polarion_options_types,0),1,COUNTIF(_polarion_options_types,CONCATENATE(_polarion_project,"/:","Type")),1)</definedName>
    <definedName name="_polarion_4" localSheetId="2">OFFSET(_polarion_options_start,MATCH(CONCATENATE(TestPlan!_polarion_type,":","Starkey Priority"),_polarion_options_types,0),1,COUNTIF(_polarion_options_types,CONCATENATE(TestPlan!_polarion_type,":","Starkey Priority")),1)</definedName>
    <definedName name="_polarion_4" localSheetId="3">OFFSET(_polarion_options_start,MATCH(CONCATENATE(TestReport!_polarion_type,":","Starkey Priority"),_polarion_options_types,0),1,COUNTIF(_polarion_options_types,CONCATENATE(TestReport!_polarion_type,":","Starkey Priority")),1)</definedName>
    <definedName name="_polarion_4">OFFSET(_polarion_options_start,MATCH(CONCATENATE(_polarion_type,":","Starkey Priority"),_polarion_options_types,0),1,COUNTIF(_polarion_options_types,CONCATENATE(_polarion_type,":","Starkey Priority")),1)</definedName>
    <definedName name="_polarion_7" localSheetId="2">OFFSET(_polarion_options_start,MATCH(CONCATENATE(TestPlan!_polarion_type,":","Status"),_polarion_options_types,0),1,COUNTIF(_polarion_options_types,CONCATENATE(TestPlan!_polarion_type,":","Status")),1)</definedName>
    <definedName name="_polarion_7" localSheetId="3">OFFSET(_polarion_options_start,MATCH(CONCATENATE(TestReport!_polarion_type,":","Status"),_polarion_options_types,0),1,COUNTIF(_polarion_options_types,CONCATENATE(TestReport!_polarion_type,":","Status")),1)</definedName>
    <definedName name="_polarion_7">OFFSET(_polarion_options_start,MATCH(CONCATENATE(_polarion_type,":","Status"),_polarion_options_types,0),1,COUNTIF(_polarion_options_types,CONCATENATE(_polarion_type,":","Status")),1)</definedName>
    <definedName name="_polarion_info" localSheetId="2">[1]!#REF!</definedName>
    <definedName name="_polarion_info" localSheetId="3">[2]Val_Report_Raw!$A1:$F1</definedName>
    <definedName name="_polarion_info">#REF!</definedName>
    <definedName name="_polarion_options_start">#REF!</definedName>
    <definedName name="_polarion_options_types">#REF!</definedName>
    <definedName name="_polarion_project" localSheetId="2">IF(ISBLANK(TestPlan!_polarion_info),"Uticaprogram",LEFT(TestPlan!_polarion_info,SEARCH("/",TestPlan!_polarion_info,1)-1))</definedName>
    <definedName name="_polarion_project" localSheetId="3">IF(ISBLANK(TestReport!_polarion_info),"Uticaprogram",LEFT(TestReport!_polarion_info,SEARCH("/",TestReport!_polarion_info,1)-1))</definedName>
    <definedName name="_polarion_project">IF(ISBLANK(_polarion_info),"Uticaprogram",LEFT(_polarion_info,SEARCH("/",_polarion_info,1)-1))</definedName>
    <definedName name="_polarion_type" localSheetId="2">CONCATENATE(TestPlan!_polarion_project,"/",IF(ISBLANK([1]Val_Test_Plan!$A1:$F1),"System Requirement",[1]Val_Test_Plan!$A1:$F1))</definedName>
    <definedName name="_polarion_type" localSheetId="3">CONCATENATE(TestReport!_polarion_project,"/",IF(ISBLANK([2]Val_Report_Raw!$A1:$F1),"System Requirement",[2]Val_Report_Raw!$A1:$F1))</definedName>
    <definedName name="_polarion_type">CONCATENATE(_polarion_project,"/",IF(ISBLANK(WorkItems[[#This Row],[Type]]),"System Requirement",WorkItems[[#This Row],[Type]]))</definedName>
    <definedName name="ExternalData_1" localSheetId="1" hidden="1">'CleanedAndValidated'!$A$1:$D$40</definedName>
    <definedName name="ExternalData_1" localSheetId="2" hidden="1">TestPlan!$A$1:$D$119</definedName>
    <definedName name="ExternalData_1" localSheetId="3" hidden="1">TestReport!$A$1:$D$34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2" i="7" l="1"/>
  <c r="J3" i="7"/>
  <c r="J4" i="7"/>
  <c r="J5" i="7"/>
  <c r="J6" i="7"/>
  <c r="J7" i="7"/>
  <c r="J8" i="7"/>
  <c r="J9" i="7"/>
  <c r="J10" i="7"/>
  <c r="J11" i="7"/>
  <c r="J12" i="7"/>
  <c r="J13" i="7"/>
  <c r="J14" i="7"/>
  <c r="J15" i="7"/>
  <c r="J16" i="7"/>
  <c r="J17" i="7"/>
  <c r="J18" i="7"/>
  <c r="J19" i="7"/>
  <c r="J20" i="7"/>
  <c r="J21" i="7"/>
  <c r="J22" i="7"/>
  <c r="J23" i="7"/>
  <c r="J24" i="7"/>
  <c r="J25" i="7"/>
  <c r="J26" i="7"/>
  <c r="J27" i="7"/>
  <c r="J28" i="7"/>
  <c r="J29" i="7"/>
  <c r="J30" i="7"/>
  <c r="J31" i="7"/>
  <c r="J32" i="7"/>
  <c r="J33" i="7"/>
  <c r="J34" i="7"/>
  <c r="J35" i="7"/>
  <c r="J36" i="7"/>
  <c r="J37" i="7"/>
  <c r="J38" i="7"/>
  <c r="J39" i="7"/>
  <c r="J40" i="7"/>
  <c r="J41" i="7"/>
  <c r="J42" i="7"/>
  <c r="J43" i="7"/>
  <c r="J44" i="7"/>
  <c r="J45" i="7"/>
  <c r="J46" i="7"/>
  <c r="J47" i="7"/>
  <c r="J48" i="7"/>
  <c r="J49" i="7"/>
  <c r="J50" i="7"/>
  <c r="J51" i="7"/>
  <c r="J52" i="7"/>
  <c r="J53" i="7"/>
  <c r="J54" i="7"/>
  <c r="J55" i="7"/>
  <c r="J56" i="7"/>
  <c r="J57" i="7"/>
  <c r="J58" i="7"/>
  <c r="J59" i="7"/>
  <c r="J60" i="7"/>
  <c r="J61" i="7"/>
  <c r="J62" i="7"/>
  <c r="J63" i="7"/>
  <c r="J64" i="7"/>
  <c r="J65" i="7"/>
  <c r="J66" i="7"/>
  <c r="J67" i="7"/>
  <c r="J68" i="7"/>
  <c r="J69" i="7"/>
  <c r="J70" i="7"/>
  <c r="J71" i="7"/>
  <c r="J72" i="7"/>
  <c r="J73" i="7"/>
  <c r="J74" i="7"/>
  <c r="J75" i="7"/>
  <c r="J76" i="7"/>
  <c r="J77" i="7"/>
  <c r="J78" i="7"/>
  <c r="J79" i="7"/>
  <c r="J80" i="7"/>
  <c r="J81" i="7"/>
  <c r="J82" i="7"/>
  <c r="J83" i="7"/>
  <c r="J84" i="7"/>
  <c r="J85" i="7"/>
  <c r="J86" i="7"/>
  <c r="J87" i="7"/>
  <c r="J88" i="7"/>
  <c r="J89" i="7"/>
  <c r="J90" i="7"/>
  <c r="J91" i="7"/>
  <c r="J92" i="7"/>
  <c r="J93" i="7"/>
  <c r="J94" i="7"/>
  <c r="J95" i="7"/>
  <c r="J96" i="7"/>
  <c r="J97" i="7"/>
  <c r="J98" i="7"/>
  <c r="J99" i="7"/>
  <c r="J100" i="7"/>
  <c r="J101" i="7"/>
  <c r="J102" i="7"/>
  <c r="J103" i="7"/>
  <c r="J104" i="7"/>
  <c r="J105" i="7"/>
  <c r="J106" i="7"/>
  <c r="J107" i="7"/>
  <c r="J108" i="7"/>
  <c r="J109" i="7"/>
  <c r="J110" i="7"/>
  <c r="J111" i="7"/>
  <c r="J112" i="7"/>
  <c r="J113" i="7"/>
  <c r="J114" i="7"/>
  <c r="J115" i="7"/>
  <c r="J116" i="7"/>
  <c r="J117" i="7"/>
  <c r="J118" i="7"/>
  <c r="J119" i="7"/>
  <c r="I2" i="7"/>
  <c r="I3" i="7"/>
  <c r="I4" i="7"/>
  <c r="I5" i="7"/>
  <c r="I6" i="7"/>
  <c r="I7" i="7"/>
  <c r="I8" i="7"/>
  <c r="I9" i="7"/>
  <c r="I10" i="7"/>
  <c r="I11" i="7"/>
  <c r="I12" i="7"/>
  <c r="I13" i="7"/>
  <c r="I14" i="7"/>
  <c r="I15" i="7"/>
  <c r="I16" i="7"/>
  <c r="I17" i="7"/>
  <c r="I18" i="7"/>
  <c r="I19" i="7"/>
  <c r="I20" i="7"/>
  <c r="I21" i="7"/>
  <c r="I22" i="7"/>
  <c r="I23" i="7"/>
  <c r="I24" i="7"/>
  <c r="I25" i="7"/>
  <c r="I26" i="7"/>
  <c r="I27" i="7"/>
  <c r="I28" i="7"/>
  <c r="I29" i="7"/>
  <c r="I30" i="7"/>
  <c r="I31" i="7"/>
  <c r="I32" i="7"/>
  <c r="I33" i="7"/>
  <c r="I34" i="7"/>
  <c r="I35" i="7"/>
  <c r="I36" i="7"/>
  <c r="I37" i="7"/>
  <c r="I38" i="7"/>
  <c r="I39" i="7"/>
  <c r="I40" i="7"/>
  <c r="I41" i="7"/>
  <c r="I42" i="7"/>
  <c r="I43" i="7"/>
  <c r="I44" i="7"/>
  <c r="I45" i="7"/>
  <c r="I46" i="7"/>
  <c r="I47" i="7"/>
  <c r="I48" i="7"/>
  <c r="I49" i="7"/>
  <c r="I50" i="7"/>
  <c r="I51" i="7"/>
  <c r="I52" i="7"/>
  <c r="I53" i="7"/>
  <c r="I54" i="7"/>
  <c r="I55" i="7"/>
  <c r="I56" i="7"/>
  <c r="I57" i="7"/>
  <c r="I58" i="7"/>
  <c r="I59" i="7"/>
  <c r="I60" i="7"/>
  <c r="I61" i="7"/>
  <c r="I62" i="7"/>
  <c r="I63" i="7"/>
  <c r="I64" i="7"/>
  <c r="I65" i="7"/>
  <c r="I66" i="7"/>
  <c r="I67" i="7"/>
  <c r="I68" i="7"/>
  <c r="I69" i="7"/>
  <c r="I70" i="7"/>
  <c r="I71" i="7"/>
  <c r="I72" i="7"/>
  <c r="I73" i="7"/>
  <c r="I74" i="7"/>
  <c r="I75" i="7"/>
  <c r="I76" i="7"/>
  <c r="I77" i="7"/>
  <c r="I78" i="7"/>
  <c r="I79" i="7"/>
  <c r="I80" i="7"/>
  <c r="I81" i="7"/>
  <c r="I82" i="7"/>
  <c r="I83" i="7"/>
  <c r="I84" i="7"/>
  <c r="I85" i="7"/>
  <c r="I86" i="7"/>
  <c r="I87" i="7"/>
  <c r="I88" i="7"/>
  <c r="I89" i="7"/>
  <c r="I90" i="7"/>
  <c r="I91" i="7"/>
  <c r="I92" i="7"/>
  <c r="I93" i="7"/>
  <c r="I94" i="7"/>
  <c r="I95" i="7"/>
  <c r="I96" i="7"/>
  <c r="I97" i="7"/>
  <c r="I98" i="7"/>
  <c r="I99" i="7"/>
  <c r="I100" i="7"/>
  <c r="I101" i="7"/>
  <c r="I102" i="7"/>
  <c r="I103" i="7"/>
  <c r="I104" i="7"/>
  <c r="I105" i="7"/>
  <c r="I106" i="7"/>
  <c r="I107" i="7"/>
  <c r="I108" i="7"/>
  <c r="I109" i="7"/>
  <c r="I110" i="7"/>
  <c r="I111" i="7"/>
  <c r="I112" i="7"/>
  <c r="I113" i="7"/>
  <c r="I114" i="7"/>
  <c r="I115" i="7"/>
  <c r="I116" i="7"/>
  <c r="I117" i="7"/>
  <c r="I118" i="7"/>
  <c r="I119" i="7"/>
  <c r="E2" i="7"/>
  <c r="H2" i="7"/>
  <c r="H3" i="7"/>
  <c r="H4" i="7"/>
  <c r="H5" i="7"/>
  <c r="H6" i="7"/>
  <c r="H7" i="7"/>
  <c r="H8" i="7"/>
  <c r="H9" i="7"/>
  <c r="H10" i="7"/>
  <c r="H11" i="7"/>
  <c r="H12" i="7"/>
  <c r="H13" i="7"/>
  <c r="H14" i="7"/>
  <c r="H15" i="7"/>
  <c r="H16" i="7"/>
  <c r="H17" i="7"/>
  <c r="H18" i="7"/>
  <c r="H19" i="7"/>
  <c r="H20" i="7"/>
  <c r="H21" i="7"/>
  <c r="H22" i="7"/>
  <c r="H23" i="7"/>
  <c r="H24" i="7"/>
  <c r="H25" i="7"/>
  <c r="H26" i="7"/>
  <c r="H27" i="7"/>
  <c r="H28" i="7"/>
  <c r="H29" i="7"/>
  <c r="H30" i="7"/>
  <c r="H31" i="7"/>
  <c r="H32" i="7"/>
  <c r="H33" i="7"/>
  <c r="H34" i="7"/>
  <c r="H35" i="7"/>
  <c r="H36" i="7"/>
  <c r="H37" i="7"/>
  <c r="H38" i="7"/>
  <c r="H39" i="7"/>
  <c r="H40" i="7"/>
  <c r="H41" i="7"/>
  <c r="H42" i="7"/>
  <c r="H43" i="7"/>
  <c r="H44" i="7"/>
  <c r="H45" i="7"/>
  <c r="H46" i="7"/>
  <c r="H47" i="7"/>
  <c r="H48" i="7"/>
  <c r="H49" i="7"/>
  <c r="H50" i="7"/>
  <c r="H51" i="7"/>
  <c r="H52" i="7"/>
  <c r="H53" i="7"/>
  <c r="H54" i="7"/>
  <c r="H55" i="7"/>
  <c r="H56" i="7"/>
  <c r="H57" i="7"/>
  <c r="H58" i="7"/>
  <c r="H59" i="7"/>
  <c r="H60" i="7"/>
  <c r="H61" i="7"/>
  <c r="H62" i="7"/>
  <c r="H63" i="7"/>
  <c r="H64" i="7"/>
  <c r="H65" i="7"/>
  <c r="H66" i="7"/>
  <c r="H67" i="7"/>
  <c r="H68" i="7"/>
  <c r="H69" i="7"/>
  <c r="H70" i="7"/>
  <c r="H71" i="7"/>
  <c r="H72" i="7"/>
  <c r="H73" i="7"/>
  <c r="H74" i="7"/>
  <c r="H75" i="7"/>
  <c r="H76" i="7"/>
  <c r="H77" i="7"/>
  <c r="H78" i="7"/>
  <c r="H79" i="7"/>
  <c r="H80" i="7"/>
  <c r="H81" i="7"/>
  <c r="H82" i="7"/>
  <c r="H83" i="7"/>
  <c r="H84" i="7"/>
  <c r="H85" i="7"/>
  <c r="H86" i="7"/>
  <c r="H87" i="7"/>
  <c r="H88" i="7"/>
  <c r="H89" i="7"/>
  <c r="H90" i="7"/>
  <c r="H91" i="7"/>
  <c r="H92" i="7"/>
  <c r="H93" i="7"/>
  <c r="H94" i="7"/>
  <c r="H95" i="7"/>
  <c r="H96" i="7"/>
  <c r="H97" i="7"/>
  <c r="H98" i="7"/>
  <c r="H99" i="7"/>
  <c r="H100" i="7"/>
  <c r="H101" i="7"/>
  <c r="H102" i="7"/>
  <c r="H103" i="7"/>
  <c r="H104" i="7"/>
  <c r="H105" i="7"/>
  <c r="H106" i="7"/>
  <c r="H107" i="7"/>
  <c r="H108" i="7"/>
  <c r="H109" i="7"/>
  <c r="H110" i="7"/>
  <c r="H111" i="7"/>
  <c r="H112" i="7"/>
  <c r="H113" i="7"/>
  <c r="H114" i="7"/>
  <c r="H115" i="7"/>
  <c r="H116" i="7"/>
  <c r="H117" i="7"/>
  <c r="H118" i="7"/>
  <c r="H119" i="7"/>
  <c r="G2" i="7"/>
  <c r="G3" i="7"/>
  <c r="G4" i="7"/>
  <c r="G5" i="7"/>
  <c r="G6" i="7"/>
  <c r="G7" i="7"/>
  <c r="G8" i="7"/>
  <c r="G9" i="7"/>
  <c r="G10" i="7"/>
  <c r="G11" i="7"/>
  <c r="G12" i="7"/>
  <c r="G13" i="7"/>
  <c r="G14" i="7"/>
  <c r="G15" i="7"/>
  <c r="G16" i="7"/>
  <c r="G17" i="7"/>
  <c r="G18" i="7"/>
  <c r="G19" i="7"/>
  <c r="G20" i="7"/>
  <c r="G21" i="7"/>
  <c r="G22" i="7"/>
  <c r="G23" i="7"/>
  <c r="G24" i="7"/>
  <c r="G25" i="7"/>
  <c r="G26" i="7"/>
  <c r="G27" i="7"/>
  <c r="G28" i="7"/>
  <c r="G29" i="7"/>
  <c r="G30" i="7"/>
  <c r="G31" i="7"/>
  <c r="G32" i="7"/>
  <c r="G33" i="7"/>
  <c r="G34" i="7"/>
  <c r="G35" i="7"/>
  <c r="G36" i="7"/>
  <c r="G37" i="7"/>
  <c r="G38" i="7"/>
  <c r="G39" i="7"/>
  <c r="G40" i="7"/>
  <c r="G41" i="7"/>
  <c r="G42" i="7"/>
  <c r="G43" i="7"/>
  <c r="G44" i="7"/>
  <c r="G45" i="7"/>
  <c r="G46" i="7"/>
  <c r="G47" i="7"/>
  <c r="G48" i="7"/>
  <c r="G49" i="7"/>
  <c r="G50" i="7"/>
  <c r="G51" i="7"/>
  <c r="G52" i="7"/>
  <c r="G53" i="7"/>
  <c r="G54" i="7"/>
  <c r="G55" i="7"/>
  <c r="G56" i="7"/>
  <c r="G57" i="7"/>
  <c r="G58" i="7"/>
  <c r="G59" i="7"/>
  <c r="G60" i="7"/>
  <c r="G61" i="7"/>
  <c r="G62" i="7"/>
  <c r="G63" i="7"/>
  <c r="G64" i="7"/>
  <c r="G65" i="7"/>
  <c r="G66" i="7"/>
  <c r="G67" i="7"/>
  <c r="G68" i="7"/>
  <c r="G69" i="7"/>
  <c r="G70" i="7"/>
  <c r="G71" i="7"/>
  <c r="G72" i="7"/>
  <c r="G73" i="7"/>
  <c r="G74" i="7"/>
  <c r="G75" i="7"/>
  <c r="G76" i="7"/>
  <c r="G77" i="7"/>
  <c r="G78" i="7"/>
  <c r="G79" i="7"/>
  <c r="G80" i="7"/>
  <c r="G81" i="7"/>
  <c r="G82" i="7"/>
  <c r="G83" i="7"/>
  <c r="G84" i="7"/>
  <c r="G85" i="7"/>
  <c r="G86" i="7"/>
  <c r="G87" i="7"/>
  <c r="G88" i="7"/>
  <c r="G89" i="7"/>
  <c r="G90" i="7"/>
  <c r="G91" i="7"/>
  <c r="G92" i="7"/>
  <c r="G93" i="7"/>
  <c r="G94" i="7"/>
  <c r="G95" i="7"/>
  <c r="G96" i="7"/>
  <c r="G97" i="7"/>
  <c r="G98" i="7"/>
  <c r="G99" i="7"/>
  <c r="G100" i="7"/>
  <c r="G101" i="7"/>
  <c r="G102" i="7"/>
  <c r="G103" i="7"/>
  <c r="G104" i="7"/>
  <c r="G105" i="7"/>
  <c r="G106" i="7"/>
  <c r="G107" i="7"/>
  <c r="G108" i="7"/>
  <c r="G109" i="7"/>
  <c r="G110" i="7"/>
  <c r="G111" i="7"/>
  <c r="G112" i="7"/>
  <c r="G113" i="7"/>
  <c r="G114" i="7"/>
  <c r="G115" i="7"/>
  <c r="G116" i="7"/>
  <c r="G117" i="7"/>
  <c r="G118" i="7"/>
  <c r="G119" i="7"/>
  <c r="F2" i="7"/>
  <c r="F3" i="7"/>
  <c r="F4" i="7"/>
  <c r="F5" i="7"/>
  <c r="F6" i="7"/>
  <c r="F7" i="7"/>
  <c r="F8" i="7"/>
  <c r="F9" i="7"/>
  <c r="F10" i="7"/>
  <c r="F11" i="7"/>
  <c r="F12" i="7"/>
  <c r="F13" i="7"/>
  <c r="F14" i="7"/>
  <c r="F15" i="7"/>
  <c r="F16" i="7"/>
  <c r="F17" i="7"/>
  <c r="F18" i="7"/>
  <c r="F19" i="7"/>
  <c r="F20" i="7"/>
  <c r="F21" i="7"/>
  <c r="F22" i="7"/>
  <c r="F23" i="7"/>
  <c r="F24" i="7"/>
  <c r="F25" i="7"/>
  <c r="F26" i="7"/>
  <c r="F27" i="7"/>
  <c r="F28" i="7"/>
  <c r="F29" i="7"/>
  <c r="F30" i="7"/>
  <c r="F31" i="7"/>
  <c r="F32" i="7"/>
  <c r="F33" i="7"/>
  <c r="F34" i="7"/>
  <c r="F35" i="7"/>
  <c r="F36" i="7"/>
  <c r="F37" i="7"/>
  <c r="F38" i="7"/>
  <c r="F39" i="7"/>
  <c r="F40" i="7"/>
  <c r="F41" i="7"/>
  <c r="F42" i="7"/>
  <c r="F43" i="7"/>
  <c r="F44" i="7"/>
  <c r="F45" i="7"/>
  <c r="F46" i="7"/>
  <c r="F47" i="7"/>
  <c r="F48" i="7"/>
  <c r="F49" i="7"/>
  <c r="F50" i="7"/>
  <c r="F51" i="7"/>
  <c r="F52" i="7"/>
  <c r="F53" i="7"/>
  <c r="F54" i="7"/>
  <c r="F55" i="7"/>
  <c r="F56" i="7"/>
  <c r="F57" i="7"/>
  <c r="F58" i="7"/>
  <c r="F59" i="7"/>
  <c r="F60" i="7"/>
  <c r="F61" i="7"/>
  <c r="F62" i="7"/>
  <c r="F63" i="7"/>
  <c r="F64" i="7"/>
  <c r="F65" i="7"/>
  <c r="F66" i="7"/>
  <c r="F67" i="7"/>
  <c r="F68" i="7"/>
  <c r="F69" i="7"/>
  <c r="F70" i="7"/>
  <c r="F71" i="7"/>
  <c r="F72" i="7"/>
  <c r="F73" i="7"/>
  <c r="F74" i="7"/>
  <c r="F75" i="7"/>
  <c r="F76" i="7"/>
  <c r="F77" i="7"/>
  <c r="F78" i="7"/>
  <c r="F79" i="7"/>
  <c r="F80" i="7"/>
  <c r="F81" i="7"/>
  <c r="F82" i="7"/>
  <c r="F83" i="7"/>
  <c r="F84" i="7"/>
  <c r="F85" i="7"/>
  <c r="F86" i="7"/>
  <c r="F87" i="7"/>
  <c r="F88" i="7"/>
  <c r="F89" i="7"/>
  <c r="F90" i="7"/>
  <c r="F91" i="7"/>
  <c r="F92" i="7"/>
  <c r="F93" i="7"/>
  <c r="F94" i="7"/>
  <c r="F95" i="7"/>
  <c r="F96" i="7"/>
  <c r="F97" i="7"/>
  <c r="F98" i="7"/>
  <c r="F99" i="7"/>
  <c r="F100" i="7"/>
  <c r="F101" i="7"/>
  <c r="F102" i="7"/>
  <c r="F103" i="7"/>
  <c r="F104" i="7"/>
  <c r="F105" i="7"/>
  <c r="F106" i="7"/>
  <c r="F107" i="7"/>
  <c r="F108" i="7"/>
  <c r="F109" i="7"/>
  <c r="F110" i="7"/>
  <c r="F111" i="7"/>
  <c r="F112" i="7"/>
  <c r="F113" i="7"/>
  <c r="F114" i="7"/>
  <c r="F115" i="7"/>
  <c r="F116" i="7"/>
  <c r="F117" i="7"/>
  <c r="F118" i="7"/>
  <c r="F119" i="7"/>
  <c r="E3" i="7"/>
  <c r="E4" i="7"/>
  <c r="E5" i="7"/>
  <c r="E6" i="7"/>
  <c r="E7" i="7"/>
  <c r="E8" i="7"/>
  <c r="E9" i="7"/>
  <c r="E10" i="7"/>
  <c r="E11" i="7"/>
  <c r="E12" i="7"/>
  <c r="E13" i="7"/>
  <c r="E14" i="7"/>
  <c r="E15" i="7"/>
  <c r="E16" i="7"/>
  <c r="E17" i="7"/>
  <c r="E18" i="7"/>
  <c r="E19" i="7"/>
  <c r="E20" i="7"/>
  <c r="E21" i="7"/>
  <c r="E22" i="7"/>
  <c r="E23" i="7"/>
  <c r="E24" i="7"/>
  <c r="E25" i="7"/>
  <c r="E26" i="7"/>
  <c r="E27" i="7"/>
  <c r="E28" i="7"/>
  <c r="E29" i="7"/>
  <c r="E30" i="7"/>
  <c r="E31" i="7"/>
  <c r="E32" i="7"/>
  <c r="E33" i="7"/>
  <c r="E34" i="7"/>
  <c r="E35" i="7"/>
  <c r="E36" i="7"/>
  <c r="E37" i="7"/>
  <c r="E38" i="7"/>
  <c r="E39" i="7"/>
  <c r="E40" i="7"/>
  <c r="E41" i="7"/>
  <c r="E42" i="7"/>
  <c r="E43" i="7"/>
  <c r="E44" i="7"/>
  <c r="E45" i="7"/>
  <c r="E46" i="7"/>
  <c r="E47" i="7"/>
  <c r="E48" i="7"/>
  <c r="E49" i="7"/>
  <c r="E50" i="7"/>
  <c r="E51" i="7"/>
  <c r="E52" i="7"/>
  <c r="E53" i="7"/>
  <c r="E54" i="7"/>
  <c r="E55" i="7"/>
  <c r="E56" i="7"/>
  <c r="E57" i="7"/>
  <c r="E58" i="7"/>
  <c r="E59" i="7"/>
  <c r="E60" i="7"/>
  <c r="E61" i="7"/>
  <c r="E62" i="7"/>
  <c r="E63" i="7"/>
  <c r="E64" i="7"/>
  <c r="E65" i="7"/>
  <c r="E66" i="7"/>
  <c r="E67" i="7"/>
  <c r="E68" i="7"/>
  <c r="E69" i="7"/>
  <c r="E70" i="7"/>
  <c r="E71" i="7"/>
  <c r="E72" i="7"/>
  <c r="E73" i="7"/>
  <c r="E74" i="7"/>
  <c r="E75" i="7"/>
  <c r="E76" i="7"/>
  <c r="E77" i="7"/>
  <c r="E78" i="7"/>
  <c r="E79" i="7"/>
  <c r="E80" i="7"/>
  <c r="E81" i="7"/>
  <c r="E82" i="7"/>
  <c r="E83" i="7"/>
  <c r="E84" i="7"/>
  <c r="E85" i="7"/>
  <c r="E86" i="7"/>
  <c r="E87" i="7"/>
  <c r="E88" i="7"/>
  <c r="E89" i="7"/>
  <c r="E90" i="7"/>
  <c r="E91" i="7"/>
  <c r="E92" i="7"/>
  <c r="E93" i="7"/>
  <c r="E94" i="7"/>
  <c r="E95" i="7"/>
  <c r="E96" i="7"/>
  <c r="E97" i="7"/>
  <c r="E98" i="7"/>
  <c r="E99" i="7"/>
  <c r="E100" i="7"/>
  <c r="E101" i="7"/>
  <c r="E102" i="7"/>
  <c r="E103" i="7"/>
  <c r="E104" i="7"/>
  <c r="E105" i="7"/>
  <c r="E106" i="7"/>
  <c r="E107" i="7"/>
  <c r="E108" i="7"/>
  <c r="E109" i="7"/>
  <c r="E110" i="7"/>
  <c r="E111" i="7"/>
  <c r="E112" i="7"/>
  <c r="E113" i="7"/>
  <c r="E114" i="7"/>
  <c r="E115" i="7"/>
  <c r="E116" i="7"/>
  <c r="E117" i="7"/>
  <c r="E118" i="7"/>
  <c r="E119" i="7"/>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362C408-7888-4F9D-A61C-8CA18E959961}" keepAlive="1" name="Query - _Rep_Raw" description="Connection to the '_Rep_Raw' query in the workbook." type="5" refreshedVersion="7" background="1" saveData="1">
    <dbPr connection="Provider=Microsoft.Mashup.OleDb.1;Data Source=$Workbook$;Location=_Rep_Raw;Extended Properties=&quot;&quot;" command="SELECT * FROM [_Rep_Raw]"/>
  </connection>
  <connection id="2" xr16:uid="{92D27BF1-24F3-4FBF-94C7-7B3682C520C1}" keepAlive="1" name="Query - _ValRaw" description="Connection to the '_ValRaw' query in the workbook." type="5" refreshedVersion="7" background="1" saveData="1">
    <dbPr connection="Provider=Microsoft.Mashup.OleDb.1;Data Source=$Workbook$;Location=_ValRaw;Extended Properties=&quot;&quot;" command="SELECT * FROM [_ValRaw]"/>
  </connection>
  <connection id="3" xr16:uid="{601A71D9-88DC-42D0-8EBB-103DB650CE49}" keepAlive="1" name="Query - CleanedAndValidated" description="Connection to the 'CleanedAndValidated' query in the workbook." type="5" refreshedVersion="7" background="1" saveData="1">
    <dbPr connection="Provider=Microsoft.Mashup.OleDb.1;Data Source=$Workbook$;Location=CleanedAndValidated;Extended Properties=&quot;&quot;" command="SELECT * FROM [CleanedAndValidated]"/>
  </connection>
</connections>
</file>

<file path=xl/sharedStrings.xml><?xml version="1.0" encoding="utf-8"?>
<sst xmlns="http://schemas.openxmlformats.org/spreadsheetml/2006/main" count="3243" uniqueCount="1707">
  <si>
    <t>ID</t>
  </si>
  <si>
    <t>Column</t>
  </si>
  <si>
    <t>Field</t>
  </si>
  <si>
    <t>id</t>
  </si>
  <si>
    <t>Property</t>
  </si>
  <si>
    <t>Value</t>
  </si>
  <si>
    <t>New Work Item Type</t>
  </si>
  <si>
    <t>New Comments Column</t>
  </si>
  <si>
    <t>Comments by (.*)</t>
  </si>
  <si>
    <t>Class</t>
  </si>
  <si>
    <t>requirementClass</t>
  </si>
  <si>
    <t>Type</t>
  </si>
  <si>
    <t>type</t>
  </si>
  <si>
    <t>systemRequirement</t>
  </si>
  <si>
    <t>Description</t>
  </si>
  <si>
    <t>description</t>
  </si>
  <si>
    <t>verificationAllocation</t>
  </si>
  <si>
    <t>Verification Allocation</t>
  </si>
  <si>
    <t>Status</t>
  </si>
  <si>
    <t>status</t>
  </si>
  <si>
    <t>_polarion</t>
  </si>
  <si>
    <t>Starkey Priority</t>
  </si>
  <si>
    <t>starkeyPriority</t>
  </si>
  <si>
    <t>linkedWorkItems</t>
  </si>
  <si>
    <t>Linked Work Items</t>
  </si>
  <si>
    <t>Space / Document</t>
  </si>
  <si>
    <t>module</t>
  </si>
  <si>
    <t>Title</t>
  </si>
  <si>
    <t/>
  </si>
  <si>
    <t>Draft</t>
  </si>
  <si>
    <t>Approved</t>
  </si>
  <si>
    <t>UTICA-2310</t>
  </si>
  <si>
    <t>Requirement</t>
  </si>
  <si>
    <t>User Requirement</t>
  </si>
  <si>
    <t>The Utica 2.4GHz 312 battery door should use the preferred design (open/close; "C" shape; finger pick.</t>
  </si>
  <si>
    <t>is branched from: TULUM-1080, has parent: UTICA-2309 - 2.1, has branch: XANADU-1054</t>
  </si>
  <si>
    <t>The Utica 2.4GHz 312 battery door should use the preferred design (open/close; "...</t>
  </si>
  <si>
    <t>UTICA-6118</t>
  </si>
  <si>
    <r>
      <rPr>
        <sz val="10"/>
        <rFont val="Calibri"/>
      </rPr>
      <t>The custom HA faceplate will be available in a range of patient skin tone colors (such as pink, light brown, dark brown, chestnut brown, cocoa brown, and black).</t>
    </r>
  </si>
  <si>
    <t>is branched from: MASTER-56064, has parent: UTICA-2309 - 2.1, has branch: XANADU-1055, is refined by: MASTER-17121</t>
  </si>
  <si>
    <t>The custom HA faceplate will be available in a range of patient skin tone colors...</t>
  </si>
  <si>
    <t>UTICA-6117</t>
  </si>
  <si>
    <t>The custom HA shell will be available in a range of patient skin tone colors (such as pink, light brown, dark brown, chestnut brown, and black) as well as red/blue and clear options.</t>
  </si>
  <si>
    <t>has parent: UTICA-2309 - 2.1, has branch: XANADU-1056, is refined by: MASTER-17121</t>
  </si>
  <si>
    <t>The custom HA shell will be available in a range of patient skin tone colors (su...</t>
  </si>
  <si>
    <t>MASTER-6167</t>
  </si>
  <si>
    <t>Starkey will support iOS devices (with exception of iPhone 4S) that are Apple certified as compatible with Made for iPhone HAs.</t>
  </si>
  <si>
    <t>has parent: MASTER-6165, is refined by: MASTER-16473, HZN-91, is validated by: ROME-1125, is validated by: ROME-2061, is refined by: MASTER-20049, is refined by: MASTER-20059, is refined by: MASTER-20061, is validated by: QUEBEC-5694, is validated by: SYDNEY-101, is validated by: MASTER-56201, is validated by: ROME-4061</t>
  </si>
  <si>
    <t>Starkey will support iOS devices (with exception of iPhone 4S) that are Apple ce...</t>
  </si>
  <si>
    <t>MASTER-6168</t>
  </si>
  <si>
    <t>Starkey will support Android devices compatible with HAs.</t>
  </si>
  <si>
    <t>has parent: MASTER-6165, HZN-91, is validated by: ROME-1125, is validated by: ROME-2061, is refined by: MASTER-20049, is validated by: QUEBEC-5694, is validated by: SYDNEY-101, is validated by: MASTER-56201, is validated by: ROME-4061</t>
  </si>
  <si>
    <t>Starkey will support Android devices compatible with HAs.</t>
  </si>
  <si>
    <t>UTICA-6378</t>
  </si>
  <si>
    <t xml:space="preserve">As a professional, I want devices with different styles to read into the same session so that I have flexibility in fitting my patients' needs._x000D_
</t>
  </si>
  <si>
    <t>has parent: UTICA-2311 - 2.2, is refined by: UTICA-2495, has branch: XANADU-1058</t>
  </si>
  <si>
    <t>As a professional, I want devices with different styles to read into the same se...</t>
  </si>
  <si>
    <t>MASTER-6182</t>
  </si>
  <si>
    <t>The HA will use NP5.</t>
  </si>
  <si>
    <t>has parent: MASTER-6181, is refined by: MASTER-17131, is refined by: GENESIS-1097, has branch: GENESIS-152, has branch: GENESIS-305</t>
  </si>
  <si>
    <t>The HA will use NP5.</t>
  </si>
  <si>
    <t>MASTER-6188</t>
  </si>
  <si>
    <t>The HA will use the 2.4GHz spectrum.</t>
  </si>
  <si>
    <t>has parent: MASTER-6186, is refined by: MASTER-42251</t>
  </si>
  <si>
    <t>The HA will use the 2.4GHz spectrum.</t>
  </si>
  <si>
    <t>MASTER-6193</t>
  </si>
  <si>
    <t>As a patient, I want my HAs to have the ability to share information with each other at any time (including when mobile phone is not available) so that my HAs can make synchronous adjustments.</t>
  </si>
  <si>
    <t>has parent: MASTER-6192, is validated by: TULUM-3826, is validated by: QUEBEC-5687, is validated by: ROME-1116, is validated by: SYDNEY-18944, is refined by: DTC-RIC-4761, is validated by: GENESIS-54864, has branch: SOUNDGEAR-739, is validated by: MASTER-56192, is validated by: GENESIS-55731, is validated by: XANADU-4928, is validated by: MODELS-324, is validated by: UTICA-6656, is validated by: MODELS-287, is validated by: SYDNEY-92, HZN-82, is validated by: UTICA-9878, is validated by: ROME-8823, is validated by: SYDNEY-1072, is validated by: GENESIS-37067, is refined by: MASTER-42252, is refined by: MASTER-42251, is refined by: MASTER-42264, is refined by: MASTER-20021, is refined by: MASTER-64824, is refined by: MASTER-64823, is refined by: MASTER-64822, is refined by: MASTER-64827, is refined by: MASTER-64826, is refined by: MASTER-64825, is refined by: MASTER-80786, is refined by: HAFEATURES-496, is refined by: MASTER-83566, is refined by: MASTER-80946, is refined by: SOUNDGEAR-1178</t>
  </si>
  <si>
    <t>As a patient, I want my HAs to have the ability to share information with each o...</t>
  </si>
  <si>
    <t>MASTER-61595</t>
  </si>
  <si>
    <t>As a patient, I want my HA to have the ability to connect to and be controllable by my smartphone so that my experience is more connected.</t>
  </si>
  <si>
    <t>has parent: MASTER-6192, is validated by: GENESIS-54870, is refined by: MASTER-64819, is refined by: MASTER-64818, is validated by: GENESIS-37066</t>
  </si>
  <si>
    <t>As a patient, I want my HA to have the ability to connect to and be controllable...</t>
  </si>
  <si>
    <t>MASTER-6201</t>
  </si>
  <si>
    <t>The HA size should be as small as possible.</t>
  </si>
  <si>
    <t>has parent: MASTER-6196, is refined by: MASTER-17149, is refined by: QUEBEC-2307</t>
  </si>
  <si>
    <t>The HA size should be as small as possible.</t>
  </si>
  <si>
    <t>MASTER-6206</t>
  </si>
  <si>
    <t>As a patient, I want the HA to not be visible so that other people will not know I am wearing it.</t>
  </si>
  <si>
    <t>has parent: MASTER-6203, is validated by: SYDNEY-85, HZN-75, is validated by: ROME-1109, is validated by: ROME-2045, is validated by: QUEBEC-5681, is validated by: OSLO-20777, is validated by: OSLO-20698, is validated by: PARIS-11253, is validated by: MASTER-56185, is validated by: PARIS-18615, is validated by: TM-1194, is validated by: PROVIDENCE-96, is validated by: MASTER-39730, is validated by: ROME-4047</t>
  </si>
  <si>
    <t>As a patient, I want the HA to not be visible so that other people will not know...</t>
  </si>
  <si>
    <t>MASTER-6238</t>
  </si>
  <si>
    <t>As a professional, I want the right side indicator to be red and the left side indicator to be blue.</t>
  </si>
  <si>
    <t>has parent: MASTER-6235, is refined by: MASTER-17276, is refined by: NAPA-1161, is refined by: NAPA-1151</t>
  </si>
  <si>
    <t>As a professional, I want the right side indicator to be red and the left side i...</t>
  </si>
  <si>
    <t>MASTER-6239</t>
  </si>
  <si>
    <t>As a patient, I would like to see the right/left indicator from the outside of the HA case; however, I do not want the right/left indicator to be visible when wearing the HA.</t>
  </si>
  <si>
    <t>has parent: MASTER-6235, is refined by: MASTER-17288, is refined by: MASTER-17287, is validated by: SYDNEY-85, HZN-75, is validated by: ROME-1109, is validated by: ROME-2045, is validated by: QUEBEC-5681, is validated by: MASTER-56185, is refined by: NAPA-1159, is refined by: NAPA-1157, is validated by: ROME-4047</t>
  </si>
  <si>
    <t>As a patient, I would like to see the right/left indicator from the outside of t...</t>
  </si>
  <si>
    <t>MASTER-6241</t>
  </si>
  <si>
    <t>As a patient, I want the right/left indicator to be permanently attached to the HA.</t>
  </si>
  <si>
    <t>has parent: MASTER-6235</t>
  </si>
  <si>
    <t>As a patient, I want the right/left indicator to be permanently attached to the...</t>
  </si>
  <si>
    <t>MASTER-6246</t>
  </si>
  <si>
    <t>The HA will use a zinc-air size 312 battery as its power source.</t>
  </si>
  <si>
    <t>has parent: MASTER-6244, is refined by: MASTER-17308, is refined by: MASTER-17301, is refined by: NAPA-668, is refined by: NAPA-672, is refined by: NAPA-674, is refined by: TM-1666, is refined by: TM-1656</t>
  </si>
  <si>
    <t>The HA will use a zinc-air size 312 battery as its power source.</t>
  </si>
  <si>
    <t>MASTER-6247</t>
  </si>
  <si>
    <r>
      <t xml:space="preserve">The HA battery life must be at least 4.5 days._x000D_
</t>
    </r>
    <r>
      <rPr>
        <u/>
        <sz val="11"/>
        <rFont val="Calibri"/>
      </rPr>
      <t>Note</t>
    </r>
    <r>
      <rPr>
        <sz val="10"/>
        <color theme="1"/>
        <rFont val="Arial"/>
        <family val="2"/>
        <charset val="238"/>
      </rPr>
      <t>: If HA performance cannot achieve this, then Starkey must reassess market viability.</t>
    </r>
  </si>
  <si>
    <t>has parent: MASTER-6244, is refined by: MASTER-17341, is refined by: MASTER-17340, is refined by: MASTER-17342, is refined by: MASTER-17344, is refined by: MASTER-17339, HZN-68, is validated by: ROME-1102, is refined by: MASTER-48450, is validated by: QUEBEC-5664, is validated by: OSLO-20693, is validated by: PARIS-11234, is refined by: MASTER-53165, is validated by: MASTER-56178, is validated by: PARIS-18598, is validated by: TM-1177, is validated by: PROVIDENCE-79, is validated by: MASTER-35654, is validated by: ROME-4038</t>
  </si>
  <si>
    <t>The HA battery life must be at least 4.5 days. Note: If HA performance cannot ac...</t>
  </si>
  <si>
    <t>MASTER-6255</t>
  </si>
  <si>
    <t>As a patient or professional, I want the HA to properly operate with a HA battery.</t>
  </si>
  <si>
    <t>has parent: MASTER-6254, is refined by: MASTER-17452, is refined by: MASTER-17316, is refined by: MASTER-17313, is refined by: MASTER-19149, is refined by: MASTER-19150, is refined by: PARIS-29627, is refined by: PARIS-29651</t>
  </si>
  <si>
    <t>As a patient or professional, I want the HA to properly operate with a HA batter...</t>
  </si>
  <si>
    <t>MASTER-6260</t>
  </si>
  <si>
    <t>As a professional, I want the HA battery life to be consistent (or better) than another HA with the same battery size and matrix.</t>
  </si>
  <si>
    <t>has parent: MASTER-6254, is validated by: TULUM-3808, is refined by: LIVIOLITE-1181, is validated by: QUEBEC-5664, is validated by: ROME-1102, is validated by: GENESIS-54887, is validated by: GENESIS-54848, is validated by: PARIS-18598, is validated by: TM-1177, is validated by: MASTER-56178, is validated by: GENESIS-55626, is refined by: TM-14075, is refined by: TM-14073, is refined by: TM-14071, is refined by: TM-14066, is validated by: PROVIDENCE-79, is validated by: XANADU-4912, is validated by: XANADU-4951, is refined by: TM-14094, is refined by: TM-14093, is refined by: TM-14098, is refined by: TM-14096, is refined by: TM-14095, is refined by: TM-14167, is refined by: TM-14162, is refined by: TM-14152, is refined by: TM-14150, is refined by: TM-14106, is refined by: TM-14100, is refined by: TM-14112, is refined by: TM-14110, is refined by: TM-14108, is validated by: UTICA-6639, is validated by: MODELS-316, is validated by: MODELS-271, is validated by: UTICA-15651, is validated by: PARIS-11234, is validated by: UTICA-16345, is refined by: LIVIOLITE-577, HZN-68, is validated by: UTICA-9719, is validated by: UTICA-9720, is validated by: OSLO-20693, is validated by: MASTER-35654, is refined by: TM-14175, is refined by: TM-14176, is refined by: LAMAR-R-ITC-ITE-824, is refined by: LAMAR-R-ITC-ITE-825, is validated by: SYDNEY-1053, is refined by: MASTER-84456, is validated by: GENESIS-37090, is validated by: GENESIS-37051, is refined by: MASTER-23187, is refined by: MASTER-48627, is refined by: MASTER-42263, is refined by: MASTER-23280, is refined by: MASTER-17365, is refined by: MASTER-17364, is refined by: MASTER-60006, is refined by: MASTER-60005, is refined by: MASTER-48626, is refined by: MASTER-23245, is refined by: MASTER-17452</t>
  </si>
  <si>
    <t>As a professional, I want the HA battery life to be consistent (or better) than...</t>
  </si>
  <si>
    <t>MASTER-6261</t>
  </si>
  <si>
    <t>As a VA professional, I want the HA to properly operate with both Starkey and PowerOne batteries, as a minimum.</t>
  </si>
  <si>
    <t>has parent: MASTER-6254, is refined by: MASTER-17452, is refined by: MASTER-17309, is refined by: NAPA-670</t>
  </si>
  <si>
    <t>As a VA professional, I want the HA to properly operate with both Starkey and Po...</t>
  </si>
  <si>
    <t>MASTER-6270</t>
  </si>
  <si>
    <t>As a professional, I want the battery door swing direction to be consistent with other Starkey HAs of the same design family.</t>
  </si>
  <si>
    <t>has parent: MASTER-6269, is refined by: MASTER-17390, is refined by: MASTER-17391, is refined by: NAPA-683</t>
  </si>
  <si>
    <t>As a professional, I want the battery door swing direction to be consistent with...</t>
  </si>
  <si>
    <t>MASTER-6271</t>
  </si>
  <si>
    <t>As a professional, I want to be able to replace the battery door without the use of a special tool.</t>
  </si>
  <si>
    <t>has parent: MASTER-6269, is refined by: MASTER-20293, is refined by: QUEBEC-7638</t>
  </si>
  <si>
    <t>As a professional, I want to be able to replace the battery door without the use...</t>
  </si>
  <si>
    <t>MASTER-6272</t>
  </si>
  <si>
    <t>As a patient, I want the battery door opening method to be easily identifiable so that I can consistently open the battery door.</t>
  </si>
  <si>
    <t>has parent: MASTER-6269, is refined by: MASTER-17397, is refined by: MASTER-17105, is validated by: SYDNEY-84, HZN-74, is validated by: ROME-1108, is validated by: QUEBEC-5679, is validated by: OSLO-20706, is validated by: PARIS-11251, is validated by: MASTER-56184, is validated by: PARIS-18613, is validated by: TM-1192, is validated by: PROVIDENCE-94, is validated by: MASTER-39728</t>
  </si>
  <si>
    <t>As a patient, I want the battery door opening method to be easily identifiable s...</t>
  </si>
  <si>
    <t>MASTER-6273</t>
  </si>
  <si>
    <t>As a patient, I want to open the battery door with my finger so that I do not need to use my fingernail.</t>
  </si>
  <si>
    <t>has parent: MASTER-6269, is refined by: MASTER-17394, is refined by: MASTER-17393, is refined by: MASTER-17105, is validated by: SYDNEY-84, HZN-74, is validated by: ROME-1108, is validated by: QUEBEC-5679, is validated by: OSLO-20706, is validated by: PARIS-11251, is refined by: NAPA-684, is refined by: NAPA-685, is validated by: MASTER-56184, is validated by: PARIS-18613, is validated by: TM-1192, is validated by: PROVIDENCE-94, is validated by: MASTER-39728</t>
  </si>
  <si>
    <t>As a patient, I want to open the battery door with my finger so that I do not ne...</t>
  </si>
  <si>
    <t>MASTER-6274</t>
  </si>
  <si>
    <t>As a patient, I want the battery door to retain the battery until intentionally removed. The battery door will maintain its position both with and without a battery across its full swing range.</t>
  </si>
  <si>
    <t>has parent: MASTER-6269, is refined by: MASTER-17411, is refined by: MASTER-17410, is validated by: SYDNEY-84, HZN-74, is validated by: ROME-1108, is validated by: QUEBEC-5679, is validated by: OSLO-20706, is validated by: PARIS-11251, is refined by: NAPA-690, is refined by: NAPA-691, is refined by: NAPA-692, is validated by: MASTER-56184, is validated by: PARIS-18613, is validated by: TM-1192, is validated by: PROVIDENCE-94, is validated by: MASTER-39728</t>
  </si>
  <si>
    <t>As a patient, I want the battery door to retain the battery until intentionally...</t>
  </si>
  <si>
    <t>MASTER-6275</t>
  </si>
  <si>
    <t>As a patient, I want to be able to easily insert and remove a battery from the battery door with my fingers.</t>
  </si>
  <si>
    <t>has parent: MASTER-6269, is refined by: MASTER-17412, is refined by: MASTER-17413, is refined by: MASTER-17387, is refined by: MASTER-17386, is refined by: MASTER-17388, is refined by: MASTER-17105, is validated by: SYDNEY-84, HZN-74, is validated by: ROME-1108, is validated by: QUEBEC-5679, is validated by: OSLO-20706, is validated by: PARIS-11251, is refined by: NAPA-693, is refined by: NAPA-681, is validated by: MASTER-56184, is validated by: PARIS-18613, is validated by: TM-1192, is validated by: PROVIDENCE-94, is validated by: MASTER-39728</t>
  </si>
  <si>
    <t>As a patient, I want to be able to easily insert and remove a battery from the b...</t>
  </si>
  <si>
    <t>MASTER-6276</t>
  </si>
  <si>
    <t>As a patient, I want the HA to provide a tactile response when battery door achieves the HA off position, when the battery door is fully closed, and when the battery door is fully open.</t>
  </si>
  <si>
    <t>has parent: MASTER-6269, is refined by: MASTER-17403, is refined by: MASTER-17405, is refined by: MASTER-17415, is refined by: MASTER-17414, is refined by: MASTER-17400, is refined by: MASTER-17401, is refined by: MASTER-17398, is refined by: MASTER-17399, is validated by: SYDNEY-84, HZN-74, is validated by: ROME-1108, is validated by: QUEBEC-5679, is validated by: OSLO-20706, is validated by: PARIS-11251, is refined by: NAPA-694, is refined by: NAPA-689, is refined by: NAPA-687, is refined by: NAPA-688, is refined by: NAPA-686, is refined by: NAPA-698, is refined by: NAPA-699, is validated by: MASTER-56184, is validated by: PARIS-18613, is validated by: TM-1192, is validated by: PROVIDENCE-94, is validated by: MASTER-39728</t>
  </si>
  <si>
    <t>As a patient, I want the HA to provide a tactile response when battery door achi...</t>
  </si>
  <si>
    <t>MASTER-6277</t>
  </si>
  <si>
    <t>As a patient, I do not want to damage the HA if the battery is incorrectly inserted.</t>
  </si>
  <si>
    <t>has parent: MASTER-6269, is refined by: MASTER-17419, is refined by: MASTER-17420, is validated by: SYDNEY-84, HZN-74, is validated by: ROME-1108, is validated by: QUEBEC-5679, is validated by: OSLO-20706, is validated by: PARIS-11251, is refined by: NAPA-696, is refined by: NAPA-695, is refined by: NAPA-697, is validated by: MASTER-56184, is validated by: PARIS-18613, is validated by: TM-1192, is validated by: PROVIDENCE-94, is validated by: MASTER-39728</t>
  </si>
  <si>
    <t>As a patient, I do not want to damage the HA if the battery is incorrectly inser...</t>
  </si>
  <si>
    <t>MASTER-6278</t>
  </si>
  <si>
    <t>As a patient, I want a simple method to determine the proper battery orientation in the battery door.</t>
  </si>
  <si>
    <t>has parent: MASTER-6269, is refined by: MASTER-17389, is refined by: MASTER-17105, is validated by: SYDNEY-84, HZN-74, is validated by: ROME-1108, is refined by: MASTER-20193, is validated by: QUEBEC-5679, is validated by: OSLO-20706, is validated by: PARIS-11251, is refined by: NAPA-789, is refined by: NAPA-682, is validated by: MASTER-56184, is validated by: PARIS-18613, is validated by: TM-1192, is validated by: PROVIDENCE-94, is validated by: MASTER-39728</t>
  </si>
  <si>
    <t>As a patient, I want a simple method to determine the proper battery orientation...</t>
  </si>
  <si>
    <t>MASTER-6279</t>
  </si>
  <si>
    <t>As a patient, I want a battery door with an improperly oriented battery to significantly resist closing so that I can correctly insert my battery into the battery door.</t>
  </si>
  <si>
    <t>has parent: MASTER-6269, is refined by: MASTER-17419, is refined by: MASTER-17420, is validated by: SYDNEY-84, HZN-74, is validated by: ROME-1108, is validated by: QUEBEC-5679, is validated by: OSLO-20706, is validated by: PARIS-11251, is validated by: MASTER-56184, is validated by: PARIS-18613, is validated by: TM-1192, is validated by: PROVIDENCE-94, is validated by: MASTER-39728</t>
  </si>
  <si>
    <t>As a patient, I want a battery door with an improperly oriented battery to signi...</t>
  </si>
  <si>
    <t>MASTER-6286</t>
  </si>
  <si>
    <t>Completely-in-the-canal (CIC) faceplates will support:_x000D_
1. No user control_x000D_
2. Push button only</t>
  </si>
  <si>
    <t>has parent: MASTER-6282</t>
  </si>
  <si>
    <t>Completely-in-the-canal (CIC) faceplates will support: 1. No user control 2. Pus...</t>
  </si>
  <si>
    <t>MASTER-6291</t>
  </si>
  <si>
    <t>As a patient, I want to easily locate the mechanical user control when wearing the HA.</t>
  </si>
  <si>
    <t>has parent: MASTER-6290, is refined by: MASTER-17469, is validated by: OSLO-13584, is validated by: SYDNEY-83, HZN-73, is validated by: ROME-1107, is validated by: ROME-2044, is validated by: QUEBEC-5678, is validated by: OSLO-20823, is validated by: PARIS-11250, is validated by: MASTER-56183, is validated by: PARIS-18612, is validated by: TM-1191, is validated by: PROVIDENCE-93, is validated by: MASTER-39135</t>
  </si>
  <si>
    <t>As a patient, I want to easily locate the mechanical user control when wearing t...</t>
  </si>
  <si>
    <t>MASTER-6292</t>
  </si>
  <si>
    <t>As a patient, I want to “feel” the switch has actuated, but I don’t want others to hear my mechanical switch activation at 36 inches.</t>
  </si>
  <si>
    <t>has parent: MASTER-6290, is refined by: MASTER-17473, is refined by: MASTER-17474, is refined by: MASTER-17475, is refined by: MASTER-17471, is validated by: OSLO-13584, is validated by: SYDNEY-83, HZN-73, is validated by: ROME-1107, is validated by: ROME-2044, is refined by: GENESIS-1727, is refined by: GENESIS-1725, is refined by: GENESIS-1726, is refined by: QUEBEC-4875, is validated by: QUEBEC-5678, is validated by: OSLO-20823, is validated by: PARIS-11250, is validated by: MASTER-56183, is validated by: PARIS-18612, is validated by: TM-1191, is validated by: PROVIDENCE-93, is validated by: MASTER-39135</t>
  </si>
  <si>
    <t>As a patient, I want to “feel” the switch has actuated, but I don’t want others...</t>
  </si>
  <si>
    <t>MASTER-6298</t>
  </si>
  <si>
    <t>The custom omni-directional HA will use a single omni-directional microphone.</t>
  </si>
  <si>
    <t>has parent: MASTER-6295</t>
  </si>
  <si>
    <t>The custom omni-directional HA will use a single omni-directional microphone.</t>
  </si>
  <si>
    <t>MASTER-6304</t>
  </si>
  <si>
    <t>The HA will protect the microphones from foreign materials.</t>
  </si>
  <si>
    <t>has parent: MASTER-6303, is refined by: LAMAR-R-ITC-ITE-1137, is refined by: LAMAR-R-ITC-ITE-1136, has branch: SOUNDGEAR-735, is refined by: OSLO-10035, is refined by: MASTER-17518, is refined by: MASTER-17519, is refined by: SOUNDGEAR-859</t>
  </si>
  <si>
    <t>The HA will protect the microphones from foreign materials.</t>
  </si>
  <si>
    <t>MASTER-6309</t>
  </si>
  <si>
    <t>As a patient, I want to be able to remove and replace the microphone cover.</t>
  </si>
  <si>
    <t>has parent: MASTER-6306, is refined by: UTICA-2468, has branch: SOUNDGEAR-820</t>
  </si>
  <si>
    <t>As a patient, I want to be able to remove and replace the microphone cover.</t>
  </si>
  <si>
    <t>MASTER-6310</t>
  </si>
  <si>
    <t>As a professional, I want the microphone cover and/or HA design to reduce wind noise so that the patient hears well in outdoor environments.</t>
  </si>
  <si>
    <t>has parent: MASTER-6306, has branch: SOUNDGEAR-818, is refined by: MASTER-59990, is refined by: MASTER-17537</t>
  </si>
  <si>
    <t>As a professional, I want the microphone cover and/or HA design to reduce wind n...</t>
  </si>
  <si>
    <t>MASTER-6311</t>
  </si>
  <si>
    <t>As a professional, I want a simple method to identify the correct microphone cover for my HA.</t>
  </si>
  <si>
    <t>has parent: MASTER-6306, has branch: SOUNDGEAR-819, is refined by: MASTER-17519, is refined by: MASTER-17529, is refined by: MASTER-17531</t>
  </si>
  <si>
    <t>As a professional, I want a simple method to identify the correct microphone cov...</t>
  </si>
  <si>
    <t>MASTER-6312</t>
  </si>
  <si>
    <t>As a professional, I do not want to damage the microphone(s) if I apply an incorrect microphone cover.</t>
  </si>
  <si>
    <t>has parent: MASTER-6306, is refined by: MASTER-17519, is refined by: MASTER-17529, is refined by: MASTER-17531</t>
  </si>
  <si>
    <t>As a professional, I do not want to damage the microphone(s) if I apply an incor...</t>
  </si>
  <si>
    <t>MASTER-6315</t>
  </si>
  <si>
    <t>The HA will include magnetic switch technology.</t>
  </si>
  <si>
    <t>has parent: MASTER-6314, has branch: SOUNDGEAR-751, is refined by: MASTER-20295, is refined by: MASTER-59956, is refined by: DTC-RIC-3322</t>
  </si>
  <si>
    <t>The HA will include magnetic switch technology.</t>
  </si>
  <si>
    <t>MASTER-6318</t>
  </si>
  <si>
    <t>As a patient, I want the HA to respond to a HA compatible telephone when it is placed to the ear.</t>
  </si>
  <si>
    <t>has parent: MASTER-6317, has branch: SOUNDGEAR-754, is refined by: MASTER-59956</t>
  </si>
  <si>
    <t>As a patient, I want the HA to respond to a HA compatible telephone when it is p...</t>
  </si>
  <si>
    <t>MASTER-35630</t>
  </si>
  <si>
    <t>The HA will include an Inertial Measurement Unit (IMU).</t>
  </si>
  <si>
    <t>has parent: MASTER-35629, is refined by: MASTER-42254, is refined by: MASTER-49266, is refined by: MASTER-49261, is refined by: MASTER-49260, is refined by: MASTER-49262, is refined by: SYDNEY-650, is refined by: MASTER-50794</t>
  </si>
  <si>
    <t>The HA will include an Inertial Measurement Unit (IMU).</t>
  </si>
  <si>
    <t>MASTER-35632</t>
  </si>
  <si>
    <t>As a patient, I want my HA to track my activity (e.g. steps), so that I can periodically monitor my progress via my Starkey Mobile App.</t>
  </si>
  <si>
    <t>has parent: MASTER-35631, HZN-93, is validated by: ROME-1127, is validated by: ROME-2063, is validated by: QUEBEC-5708, is validated by: QUEBEC-5703, is refined by: MASTER-47608, is refined by: MASTER-47609, is refined by: MASTER-47606, is refined by: MASTER-47607, is refined by: MASTER-47602, is refined by: MASTER-47603, is refined by: MASTER-47610, is refined by: MASTER-47600, is refined by: MASTER-47589, is refined by: MASTER-47590, is refined by: MASTER-47585, is refined by: MASTER-47598, is refined by: MASTER-47596, is refined by: MASTER-47597, is refined by: MASTER-47595, is refined by: MASTER-47592, is refined by: MASTER-47579, is refined by: MASTER-47618, is refined by: MASTER-47583, is refined by: MASTER-47593, is refined by: MASTER-49285, is refined by: MASTER-49286, is refined by: MASTER-49276, is validated by: PROVIDENCE-123, is validated by: PARIS-12366, is validated by: MASTER-51880, is refined by: MASTER-51666, is refined by: MASTER-50197, is refined by: MASTER-50195, is validated by: MASTER-56203, is validated by: PARIS-18642, is validated by: TM-1221, is refined by: TM-4913, is refined by: TM-4914, is validated by: ROME-4063</t>
  </si>
  <si>
    <t>As a patient, I want my HA to track my activity (e.g. steps), so that I can peri...</t>
  </si>
  <si>
    <t>MASTER-46244</t>
  </si>
  <si>
    <t>As a patient, I want the ability to perform a tap gesture on or near my ear so that I have a convenient method to control HA functionality (e.g. start/stop an accessory stream).</t>
  </si>
  <si>
    <t>has parent: MASTER-35631, is validated by: SYDNEY-92, HZN-82, is validated by: ROME-1116, is validated by: ROME-2052, is validated by: QUEBEC-5886, is validated by: QUEBEC-5690, is validated by: QUEBEC-5687, is refined by: MASTER-49266, is refined by: MASTER-49261, is refined by: MASTER-49260, is refined by: MASTER-49262, is refined by: MASTER-49272, is refined by: MASTER-49271, is refined by: MASTER-49248, is refined by: MASTER-49268, is validated by: PROVIDENCE-105, is validated by: PROVIDENCE-102, is validated by: PARIS-11257, is validated by: PARIS-13075, is refined by: MASTER-51155, is refined by: MASTER-51152, is refined by: MASTER-50794, is refined by: MASTER-56893, is refined by: MASTER-56892, is refined by: MASTER-56891, is refined by: MASTER-56841, is refined by: MASTER-56840, is refined by: MASTER-56842, is refined by: MASTER-56874, is validated by: MASTER-56192, is refined by: MASTER-55880, is refined by: MASTER-55881, is validated by: PARIS-18624, is validated by: PARIS-18621, is validated by: TM-1203, is validated by: TM-1200, is refined by: TM-4769, is refined by: TM-4770, is validated by: ROME-4055</t>
  </si>
  <si>
    <t>As a patient, I want the ability to perform a tap gesture on or near my ear so t...</t>
  </si>
  <si>
    <t>MASTER-6336</t>
  </si>
  <si>
    <t>The HA will support Starkey’s existing wax prevention system.</t>
  </si>
  <si>
    <t>has parent: MASTER-6335, is refined by: MASTER-17662</t>
  </si>
  <si>
    <t>The HA will support Starkey’s existing wax prevention system.</t>
  </si>
  <si>
    <t>MASTER-6338</t>
  </si>
  <si>
    <t>As a patient, I want my HA to repel wax and foreign matter without my personal intervention.</t>
  </si>
  <si>
    <t>has parent: MASTER-6337, is refined by: MASTER-17657, is refined by: MASTER-17659, is refined by: MASTER-17654</t>
  </si>
  <si>
    <t>As a patient, I want my HA to repel wax and foreign matter without my personal i...</t>
  </si>
  <si>
    <t>MASTER-6339</t>
  </si>
  <si>
    <t>As a patient, I want to easily remove and easily replace any wax prevention system, as needed.</t>
  </si>
  <si>
    <t>has parent: MASTER-6337, is refined by: MASTER-17660, is refined by: MASTER-17661</t>
  </si>
  <si>
    <t>As a patient, I want to easily remove and easily replace any wax prevention syst...</t>
  </si>
  <si>
    <t>MASTER-6358</t>
  </si>
  <si>
    <t>As a professional, I want the top tier HA to have at least 24 independent channels as well as a processing bandwidth comparable to other HA manufacturers so that I can fit a variety of hearing losses.</t>
  </si>
  <si>
    <t>has parent: MASTER-6357, is refined by: MASTER-17679, is refined by: MASTER-17676, is refined by: MASTER-21791</t>
  </si>
  <si>
    <t>As a professional, I want the top tier HA to have at least 24 independent channe...</t>
  </si>
  <si>
    <t>MASTER-6359</t>
  </si>
  <si>
    <t>As a professional, I want the HA to be available in multiple technology tiers so that I can adjust my pricing and product offerings to different target markets.</t>
  </si>
  <si>
    <t>has parent: MASTER-6357, is refined by: MASTER-18353, is refined by: OSLO-13056, is refined by: MASTER-21793, is refined by: MASTER-21792, is refined by: MASTER-21795, is refined by: MASTER-21794</t>
  </si>
  <si>
    <t>As a professional, I want the HA to be available in multiple technology tiers so...</t>
  </si>
  <si>
    <t>MASTER-6360</t>
  </si>
  <si>
    <t>As a professional, I want the ability to adjust the HA gain and output in each channel so that I can fit a variety of hearing losses.</t>
  </si>
  <si>
    <t>has parent: MASTER-6357, is refined by: MASTER-17679, is refined by: MASTER-17676, is refined by: MASTER-18684, is refined by: MASTER-21791, is refined by: MASTER-21793, is refined by: MASTER-21792, is refined by: MASTER-21795, is refined by: MASTER-21794, is refined by: MASTER-26421</t>
  </si>
  <si>
    <t>As a professional, I want the ability to adjust the HA gain and output in each c...</t>
  </si>
  <si>
    <t>MASTER-6362</t>
  </si>
  <si>
    <t>As a professional, I want to easily connect to Starkey Fitting Software and automatically enable two Starkey HAs so that I can program them as a binaural pair.</t>
  </si>
  <si>
    <t>has parent: MASTER-6361, is refined by: MASTER-19249, is refined by: MASTER-19181, is refined by: MASTER-19182, is refined by: MASTER-20027, is refined by: MASTER-22581, is refined by: MASTER-22580, is refined by: NAPA-1150</t>
  </si>
  <si>
    <t>As a professional, I want to easily connect to Starkey Fitting Software and auto...</t>
  </si>
  <si>
    <t>MASTER-6363</t>
  </si>
  <si>
    <t>As a professional, I want to easily connect to Starkey Fitting Software and automatically enable one Starkey HA so that I can program it for a monaural patient.</t>
  </si>
  <si>
    <t>has parent: MASTER-6361, is refined by: MASTER-19181, is refined by: MASTER-19182, is refined by: MASTER-20027</t>
  </si>
  <si>
    <t>MASTER-6365</t>
  </si>
  <si>
    <t>As a professional, I want the ability to update HA firmware in my office so that I do not need to send HAs back to Starkey for updating.</t>
  </si>
  <si>
    <t>has parent: MASTER-6361, is refined by: MASTER-19217, is refined by: MASTER-19220, is refined by: MASTER-19218, is refined by: MASTER-19219, is refined by: MASTER-19216, is refined by: MASTER-42145, is refined by: MASTER-42144, is refined by: MASTER-22275, is refined by: MASTER-22276</t>
  </si>
  <si>
    <t>As a professional, I want the ability to update HA firmware in my office so that...</t>
  </si>
  <si>
    <t>MASTER-35634</t>
  </si>
  <si>
    <t>As a patient, I want the ability to update HA firmware via a Starkey Mobile App so that I do not need to return to a professional's office for updating.</t>
  </si>
  <si>
    <t>has parent: MASTER-6361, is refined by: MASTER-42144, is refined by: MASTER-41960, is refined by: MASTER-41959, is refined by: MASTER-41958</t>
  </si>
  <si>
    <t>As a patient, I want the ability to update HA firmware via a Starkey Mobile App...</t>
  </si>
  <si>
    <t>MASTER-41911</t>
  </si>
  <si>
    <t>As a professional, I want the ability to save a programming session in the Starkey Fitting Software so that I can easily access the HA settings in the future.</t>
  </si>
  <si>
    <t>has parent: MASTER-6366, is refined by: MASTER-22235, is refined by: MASTER-21966</t>
  </si>
  <si>
    <t>As a professional, I want the ability to save a programming session in the Stark...</t>
  </si>
  <si>
    <t>MASTER-41912</t>
  </si>
  <si>
    <t>As a professional, I want the ability to retrieve a previously saved programming session in the Starkey Fitting Software so that I can manually return a HA to past settings.</t>
  </si>
  <si>
    <t>has parent: MASTER-6366, is refined by: QUEBEC-4299, is refined by: MASTER-22523, is refined by: MASTER-22521, is refined by: MASTER-22238, is refined by: MASTER-21593</t>
  </si>
  <si>
    <t>As a professional, I want the ability to retrieve a previously saved programming...</t>
  </si>
  <si>
    <t>MASTER-41913</t>
  </si>
  <si>
    <t>As a professional, I want the swap fit feature to transfer relevant settings from a patient’s original HA to a different HA so that I can provide comparable HA sound quality with reduced fine-tuning.</t>
  </si>
  <si>
    <t>has parent: MASTER-6366, is refined by: MASTER-22522, is refined by: MASTER-22529, is refined by: MASTER-22530, is refined by: MASTER-22532, is refined by: MASTER-22531, is refined by: MASTER-22534, is refined by: MASTER-22533, is refined by: MASTER-22535, is refined by: MASTER-22544, is refined by: MASTER-22518, is refined by: MASTER-22517, is refined by: MASTER-22611, is refined by: MASTER-21585, is refined by: MASTER-21588, is refined by: MASTER-51771, is refined by: MASTER-51243, is refined by: MASTER-51242, is refined by: MASTER-51241, is refined by: MASTER-51240, is refined by: MASTER-51239, is refined by: MASTER-51238</t>
  </si>
  <si>
    <t>As a professional, I want the swap fit feature to transfer relevant settings fro...</t>
  </si>
  <si>
    <t>MASTER-41914</t>
  </si>
  <si>
    <t>As a professional, I want the ability to make choices when the functionality differs between the original HA and new HA so that I can appropriately customize it for my patient.</t>
  </si>
  <si>
    <t>has parent: MASTER-6366, is refined by: MASTER-22537, is refined by: MASTER-22545, is refined by: MASTER-22544, is refined by: MASTER-22581, is refined by: MASTER-21694, is refined by: MASTER-21696, is refined by: MASTER-21695, is refined by: MASTER-51771, is refined by: QUEBEC-11654, is refined by: QUEBEC-11655, is refined by: QUEBEC-11668</t>
  </si>
  <si>
    <t>As a professional, I want the ability to make choices when the functionality dif...</t>
  </si>
  <si>
    <t>MASTER-6370</t>
  </si>
  <si>
    <t>As a professional, I want the ability to configure each HA user control with up to 2 features so that the patient has access to multiple features from the HA user control as well as personalizing their experience.</t>
  </si>
  <si>
    <t>has parent: MASTER-6369, is refined by: MASTER-17816, is refined by: MASTER-17809, is refined by: MASTER-17815, is refined by: MASTER-17817, is refined by: MASTER-17875, is refined by: MASTER-17700, is refined by: MASTER-17703, is refined by: MASTER-17705, is refined by: MASTER-17704, is refined by: MASTER-17706, is refined by: MASTER-17813, is refined by: MASTER-17792, is refined by: MASTER-17791, is refined by: MASTER-17794, is refined by: MASTER-17793, is refined by: MASTER-17790, is refined by: MASTER-17796, is refined by: MASTER-17797, is refined by: MASTER-17749, is refined by: MASTER-17751, is refined by: MASTER-17755, is refined by: MASTER-17758, is refined by: MASTER-17727, is refined by: MASTER-17728, is refined by: MASTER-17730, is refined by: MASTER-17732, is refined by: MASTER-17731, is refined by: MASTER-17734, is refined by: MASTER-17729, is refined by: MASTER-17733, is refined by: MASTER-19375, is refined by: MASTER-41990, is refined by: MASTER-41994, is refined by: MASTER-41983, is refined by: MASTER-41980, is refined by: MASTER-41986, is refined by: QUEBEC-3766, is refined by: QUEBEC-3765, is refined by: QUEBEC-3764, is refined by: QUEBEC-3249, is refined by: PROVIDENCE-2419, is refined by: PROVIDENCE-2418, is refined by: MASTER-22541, is refined by: MASTER-22540, is refined by: MASTER-22542, is refined by: MASTER-22607, is refined by: MASTER-22608, is refined by: MASTER-22609, is refined by: MASTER-21839, is refined by: MASTER-21840, is refined by: MASTER-21834, is refined by: MASTER-21859, is refined by: MASTER-21869, is refined by: MASTER-21856, is refined by: MASTER-21855, is refined by: MASTER-21858, is refined by: MASTER-21857, is refined by: MASTER-21826, is refined by: MASTER-21823, is refined by: MASTER-21822, is refined by: MASTER-21825, is refined by: MASTER-21824, is refined by: MASTER-21810, is refined by: MASTER-21815, is refined by: MASTER-21809, is refined by: MASTER-21816, is refined by: MASTER-21812, is refined by: MASTER-21811, is refined by: MASTER-21814, is refined by: MASTER-21813, is refined by: MASTER-21808, is refined by: MASTER-49993, is refined by: MASTER-49992, is refined by: MASTER-49248, is refined by: MASTER-49273, is refined by: PROVIDENCE-440, is refined by: PARIS-14997, is refined by: PARIS-14995, is refined by: PARIS-14910, is refined by: PARIS-14955, is refined by: PARIS-14950, is refined by: PARIS-14908, is refined by: PARIS-14953, is refined by: MASTER-50008, is refined by: MASTER-50107, is refined by: MASTER-50109, is refined by: MASTER-50021, is refined by: MASTER-50013, is refined by: MASTER-50002, is refined by: PARIS-15012, is refined by: PARIS-15015, is refined by: PARIS-15046, is refined by: PARIS-15043, is refined by: TM-2435, is refined by: TM-2590, is refined by: MASTER-49996, is refined by: MASTER-50026</t>
  </si>
  <si>
    <t>As a professional, I want the ability to configure each HA user control with up...</t>
  </si>
  <si>
    <t>MASTER-46243</t>
  </si>
  <si>
    <t>As a professional, I want the ability to configure and assign a Tap gesture to an available HA feature so that the patient has access to more features from the HA than typically available by a hardware user control.</t>
  </si>
  <si>
    <t>has parent: MASTER-6369, is validated by: QUEBEC-5886, is refined by: MASTER-49272, is refined by: MASTER-49273, is refined by: MASTER-49271, is refined by: MASTER-49248, is refined by: MASTER-49268, is refined by: MASTER-51155, is refined by: MASTER-51152, is refined by: MASTER-56893, is refined by: MASTER-56892, is refined by: MASTER-56891, is refined by: MASTER-56841, is refined by: MASTER-56840, is refined by: MASTER-56842, is refined by: MASTER-56874, is refined by: MASTER-55880, is refined by: MASTER-55881, is refined by: TM-4769, is refined by: TM-4770</t>
  </si>
  <si>
    <t>As a professional, I want the ability to configure and assign a Tap gesture to a...</t>
  </si>
  <si>
    <t>MASTER-6376</t>
  </si>
  <si>
    <t>As a professional, I want the ability to disable HA user controls so that a patient does not inadvertently make changes to HA settings.</t>
  </si>
  <si>
    <t>has parent: MASTER-6369, is refined by: MASTER-17823, is refined by: MASTER-17833, is refined by: MASTER-17834, is refined by: MASTER-17848, is refined by: MASTER-17855, is refined by: MASTER-17790, is refined by: MASTER-17749, is refined by: MASTER-17755, is refined by: MASTER-17767, is refined by: MASTER-17779, is refined by: MASTER-41990, is refined by: MASTER-21834, is refined by: MASTER-21817, is refined by: MASTER-21819, is refined by: MASTER-49994, is refined by: MASTER-50000, is refined by: MASTER-50006, is refined by: PARIS-15245, is refined by: MASTER-50024</t>
  </si>
  <si>
    <t>As a professional, I want the ability to disable HA user controls so that a pati...</t>
  </si>
  <si>
    <t>MASTER-6377</t>
  </si>
  <si>
    <t>As a patient, I do not want any user controls on my HA so that the HA can be made as small as possible.</t>
  </si>
  <si>
    <t>has parent: MASTER-6369</t>
  </si>
  <si>
    <t>As a patient, I do not want any user controls on my HA so that the HA can be mad...</t>
  </si>
  <si>
    <t>MASTER-6381</t>
  </si>
  <si>
    <t>As a patient, I want the ability to increase/decrease my Tinnitus Therapy Stimulus Level with my HA User Control independently of my HA volume so that I can find an appropriate balance between my Tinnitus Therapy Stimulus Level and environmental sounds.</t>
  </si>
  <si>
    <t>has parent: MASTER-6380, is refined by: MASTER-17810, is refined by: MASTER-17811, is refined by: MASTER-16529, is refined by: MASTER-16535, is refined by: MASTER-16534, is refined by: MASTER-16530, is refined by: MASTER-16533, is refined by: MASTER-16532, is refined by: MASTER-16547, is refined by: MASTER-16544, is refined by: MASTER-16549, is refined by: MASTER-16551, is refined by: MASTER-16550, is refined by: MASTER-16553, is refined by: MASTER-16552, is refined by: MASTER-16560, is refined by: MASTER-16561, is refined by: MASTER-16569, is refined by: MASTER-16564, is refined by: MASTER-16566, is refined by: MASTER-16565, is refined by: MASTER-16570, is refined by: MASTER-18254, is refined by: MASTER-18255, is refined by: MASTER-18259, is refined by: MASTER-18264, is refined by: MASTER-18267, is refined by: MASTER-18262, is refined by: MASTER-21870, is validated by: MASTER-39711, is refined by: QUEBEC-16786</t>
  </si>
  <si>
    <t>As a patient, I want the ability to increase/decrease my Tinnitus Therapy Stimul...</t>
  </si>
  <si>
    <t>MASTER-6382</t>
  </si>
  <si>
    <t>As a patient, I want the ability to increase/decrease my Tinnitus Therapy Stimulus Level independent of my HA volume so that I can find an appropriate balance between my Tinnitus Therapy Stimulus Level and environmental sounds.</t>
  </si>
  <si>
    <t>has parent: MASTER-6380, is refined by: MASTER-18283, is refined by: MASTER-18284, is refined by: MASTER-18254, is refined by: MASTER-18255, is refined by: MASTER-18264, is refined by: MASTER-18262, is validated by: MASTER-39711</t>
  </si>
  <si>
    <t>MASTER-6383</t>
  </si>
  <si>
    <t>As a patient, I want the Tinnitus Therapy Stimulus Level to go back to the default level when changing memories so that I have to make fewer adjustments to my HAs.</t>
  </si>
  <si>
    <t>has parent: MASTER-6380, is refined by: MASTER-16553, is refined by: MASTER-16552, is refined by: MASTER-16561, is refined by: MASTER-18282, is refined by: MASTER-18283, is refined by: MASTER-18284, is refined by: MASTER-18225, is refined by: MASTER-18227, is refined by: MASTER-18114, is validated by: MASTER-39711</t>
  </si>
  <si>
    <t>As a patient, I want the Tinnitus Therapy Stimulus Level to go back to the defau...</t>
  </si>
  <si>
    <t>MASTER-6384</t>
  </si>
  <si>
    <t>As a patient, I want the sprinkler Tinnitus Therapy Stimulus Level control direction to reset when changing memories so that my Tinnitus Therapy Stimulus Level control is easier to use.</t>
  </si>
  <si>
    <t>has parent: MASTER-6380, is refined by: MASTER-17788, is refined by: MASTER-17787, is refined by: MASTER-17775, is refined by: MASTER-17776, is validated by: MASTER-39711</t>
  </si>
  <si>
    <t>As a patient, I want the sprinkler Tinnitus Therapy Stimulus Level control direc...</t>
  </si>
  <si>
    <t>MASTER-6385</t>
  </si>
  <si>
    <t>As a professional, I want the ability to configure a HA User Control to only adjust the Tinnitus Therapy Stimulus Level of that HA so that a monaural patient as well as a binaural patient can independently control a HA’s Tinnitus Therapy Stimulus Level.</t>
  </si>
  <si>
    <t>has parent: MASTER-6380, is refined by: MASTER-17810, is refined by: MASTER-17811, is refined by: PROVIDENCE-2610, is refined by: MASTER-20513, is refined by: MASTER-22345, is refined by: MASTER-21839, is refined by: MASTER-21840</t>
  </si>
  <si>
    <t>As a professional, I want the ability to configure a HA User Control to only adj...</t>
  </si>
  <si>
    <t>MASTER-6386</t>
  </si>
  <si>
    <t>As a professional, I want the ability to configure a HA User Control on one HA in a binaural pair to synchronously adjust the Tinnitus Therapy Stimulus Level in both HAs so that a patient can easily maintain equal Tinnitus Therapy Stimulus Levels in both HAs.</t>
  </si>
  <si>
    <t>has parent: MASTER-6380, is refined by: MASTER-17848, is refined by: MASTER-17849, is refined by: MASTER-17850, is refined by: MASTER-17852, is validated by: OSLO-12956, is validated by: SYDNEY-92, HZN-82, is validated by: ROME-1116, is validated by: ROME-2052, is refined by: PROVIDENCE-2610, is refined by: MASTER-20513, is refined by: MASTER-20021, is validated by: QUEBEC-5687, is refined by: MASTER-21867, is validated by: OSLO-20711, is validated by: PROVIDENCE-102, is validated by: PARIS-11257, is refined by: MASTER-50905, is validated by: MASTER-56192, is validated by: PARIS-18621, is validated by: TM-1200, is validated by: MASTER-39733, is validated by: ROME-4055</t>
  </si>
  <si>
    <t>As a professional, I want the ability to configure a HA User Control on one HA i...</t>
  </si>
  <si>
    <t>MASTER-6387</t>
  </si>
  <si>
    <t>As a professional, I want the ability to configure the Tinnitus Therapy Stimulus Settings (for example, Step Size, Reserve Output, and Steps Below Reserve Output) so that a patient can adjust his/her Tinnitus Therapy Stimulus Levels for better listening comfort in diverse environments.</t>
  </si>
  <si>
    <t>has parent: MASTER-6380, is refined by: MASTER-18248, is refined by: MASTER-18249, is refined by: MASTER-22343, is refined by: MASTER-22359, is refined by: MASTER-22342, is refined by: MASTER-22344, is refined by: MASTER-22347, is refined by: MASTER-22346, is refined by: MASTER-22349, is refined by: MASTER-22348, is refined by: MASTER-22350, is refined by: MASTER-22352, is refined by: MASTER-22354, is refined by: MASTER-22353, is refined by: MASTER-22356, is refined by: MASTER-22355, is refined by: MASTER-22358, is refined by: MASTER-22357, is refined by: MASTER-21375, is refined by: MASTER-21397, is refined by: MASTER-21398</t>
  </si>
  <si>
    <t>As a professional, I want the ability to configure the Tinnitus Therapy Stimulus...</t>
  </si>
  <si>
    <t>MASTER-6389</t>
  </si>
  <si>
    <t>As a patient, I want the ability to incrementally cycle through available memories via my HA user control so that I have a method to change memories in a repeatable sequence.</t>
  </si>
  <si>
    <t>has parent: MASTER-6388, is refined by: MASTER-17815, is refined by: MASTER-17814, is refined by: MASTER-17816, is refined by: MASTER-16704, is refined by: MASTER-18182, is refined by: MASTER-18183, is refined by: MASTER-18184, is refined by: MASTER-18190, is refined by: MASTER-18201, is refined by: MASTER-18208, is refined by: MASTER-18209, is refined by: MASTER-18203, is refined by: MASTER-18210, is refined by: MASTER-18211, is refined by: MASTER-18212, is refined by: MASTER-20296</t>
  </si>
  <si>
    <t>As a patient, I want the ability to incrementally cycle through available memori...</t>
  </si>
  <si>
    <t>MASTER-6390</t>
  </si>
  <si>
    <t>As a patient, I want the ability to incrementally cycle through available memories so that I have a method to change memories in a repeatable sequence.</t>
  </si>
  <si>
    <t>has parent: MASTER-6388, is refined by: MASTER-18182</t>
  </si>
  <si>
    <t>MASTER-6391</t>
  </si>
  <si>
    <t>As a professional, I want the ability to configure a HA User Control to only change the memory in that HA so that a monaural patient as well as a binaural patient can independently change a HA’s memory location.</t>
  </si>
  <si>
    <t>has parent: MASTER-6388, is refined by: MASTER-17815, is refined by: MASTER-17814, is refined by: MASTER-17816, is refined by: PROVIDENCE-2610, is refined by: MASTER-20775, is refined by: MASTER-20513, is refined by: MASTER-21842, is refined by: MASTER-21951, is refined by: MASTER-21937, is refined by: MASTER-21939, is refined by: MASTER-21930, is refined by: MASTER-21933, is refined by: MASTER-21935, is refined by: MASTER-21941, is refined by: MASTER-21866, is refined by: MASTER-21878, is refined by: MASTER-21877</t>
  </si>
  <si>
    <t>As a professional, I want the ability to configure a HA User Control to only cha...</t>
  </si>
  <si>
    <t>MASTER-6392</t>
  </si>
  <si>
    <t>As a professional, I want the ability to configure a HA User Control on one HA in a binaural pair to synchronously change the memory in both HAs so that a patient can easily maintain the same memory location in both HAs.</t>
  </si>
  <si>
    <t>has parent: MASTER-6388, is refined by: MASTER-17837, is refined by: MASTER-17833, is refined by: MASTER-17835, is refined by: MASTER-17836, is refined by: MASTER-17844, is refined by: MASTER-17843, is refined by: MASTER-17846, is refined by: MASTER-17845, is refined by: MASTER-17840, is refined by: MASTER-17842, is refined by: MASTER-19429, is validated by: OSLO-12956, is validated by: SYDNEY-92, HZN-82, is validated by: ROME-1116, is validated by: ROME-2052, is refined by: QUEBEC-3769, is refined by: QUEBEC-3509, is refined by: QUEBEC-3508, is refined by: PROVIDENCE-2610, is refined by: MASTER-20513, is validated by: QUEBEC-5687, is refined by: MASTER-21843, is refined by: MASTER-21844, is refined by: MASTER-21866, is validated by: OSLO-20711, is validated by: PROVIDENCE-102, is validated by: PARIS-11257, is refined by: MASTER-50903, is validated by: MASTER-56192, is validated by: PARIS-18621, is validated by: TM-1200, is validated by: MASTER-39733, is validated by: ROME-4055</t>
  </si>
  <si>
    <t>MASTER-6393</t>
  </si>
  <si>
    <t>As a professional, I want the ability to configure a telephone-activated Memory Change on one HA in a binaural pair to synchronously change the memory in both HAs so that both HAs remain synchronized to same numbered memory. For example, when a HA with Automatic Telephone detects a landline telephone and then activates Memory 4, the other HA activates its own Memory 4.</t>
  </si>
  <si>
    <t>has parent: MASTER-6388, is refined by: MASTER-17839, is refined by: MASTER-17838, is refined by: MASTER-17836, is refined by: MASTER-17840, is refined by: PROVIDENCE-2610, is refined by: MASTER-20513, is refined by: MASTER-20021, is refined by: MASTER-21937, is refined by: MASTER-21941</t>
  </si>
  <si>
    <t>As a professional, I want the ability to configure a telephone-activated Memory...</t>
  </si>
  <si>
    <t>MASTER-6394</t>
  </si>
  <si>
    <t>As a patient, I want the ability to directly access any available memory with an iOS / Android device so that I do not need to cycle through the memories using the HA User Control.</t>
  </si>
  <si>
    <t>has parent: MASTER-6388, is refined by: MASTER-16672, is refined by: MASTER-16679, is refined by: MASTER-16676, is refined by: MASTER-16675, is refined by: MASTER-16681, is refined by: MASTER-16680, is refined by: MASTER-16682, is refined by: MASTER-16685, is refined by: MASTER-16686, is refined by: MASTER-16692, is refined by: MASTER-16691, is refined by: MASTER-16690, is refined by: MASTER-16699, is refined by: MASTER-16696, is refined by: MASTER-16695, is refined by: MASTER-16592, is refined by: MASTER-16591, is refined by: MASTER-16700, is refined by: MASTER-16702, is refined by: MASTER-16701, is refined by: MASTER-16708, is refined by: MASTER-16707, is refined by: MASTER-16709, is refined by: MASTER-16704, is refined by: MASTER-16703, is refined by: MASTER-16710, is refined by: MASTER-16719, is refined by: MASTER-16718, is refined by: MASTER-16721, is refined by: MASTER-16720, is refined by: MASTER-16741, is refined by: MASTER-16578, is refined by: MASTER-16582, is refined by: MASTER-16581, is refined by: MASTER-16584, is refined by: MASTER-16589, is refined by: MASTER-16586, is refined by: MASTER-16585, is refined by: MASTER-16588, is refined by: MASTER-18203, is refined by: MASTER-18210, is refined by: MASTER-18211, is refined by: MASTER-18212, is refined by: MASTER-18050, is refined by: MASTER-50181, is refined by: MASTER-50177, is refined by: MASTER-50118, is refined by: MASTER-50105</t>
  </si>
  <si>
    <t>As a patient, I want the ability to directly access any available memory with an...</t>
  </si>
  <si>
    <t>MASTER-6395</t>
  </si>
  <si>
    <t>As a professional, I want the ability to configure up to 4 memories to be in rotation so that a patient can change their HA settings to achieve better audibility in the current environment.</t>
  </si>
  <si>
    <t>has parent: MASTER-6388, is refined by: MASTER-18189, is refined by: MASTER-18201, is refined by: MASTER-18204, is refined by: QUEBEC-2337, is refined by: QUEBEC-4451, is refined by: MASTER-22559, is refined by: MASTER-22561, is refined by: MASTER-22560, is refined by: MASTER-22563, is refined by: MASTER-22565, is refined by: MASTER-22564, is refined by: MASTER-22567, is refined by: MASTER-22569, is refined by: MASTER-22572, is refined by: MASTER-22571, is refined by: MASTER-22574, is refined by: MASTER-22573, is refined by: MASTER-22576, is refined by: MASTER-22578, is refined by: MASTER-22577, is refined by: MASTER-21844, is refined by: MASTER-21914, is refined by: MASTER-21916, is refined by: MASTER-21918, is refined by: MASTER-21912, is refined by: MASTER-21926, is refined by: MASTER-21928, is refined by: MASTER-21920, is refined by: MASTER-21922, is refined by: MASTER-21924, is refined by: MASTER-21879, is refined by: MASTER-50078, is refined by: PARIS-18123</t>
  </si>
  <si>
    <t>As a professional, I want the ability to configure up to 4 memories to be in rot...</t>
  </si>
  <si>
    <t>MASTER-6396</t>
  </si>
  <si>
    <t>As a professional, I want the ability to configure up to 5 memories to be in rotation so that a patient can change their HA settings to achieve better audibility in the current environment.</t>
  </si>
  <si>
    <t>has parent: MASTER-6388, is refined by: MASTER-19314, is refined by: MASTER-18189, is refined by: MASTER-18196, is refined by: MASTER-18201, is refined by: MASTER-18204, is refined by: QUEBEC-2337, is refined by: MASTER-20651, is refined by: MASTER-20652, is refined by: MASTER-50183, is refined by: MASTER-50078</t>
  </si>
  <si>
    <t>As a professional, I want the ability to configure up to 5 memories to be in rot...</t>
  </si>
  <si>
    <t>MASTER-6397</t>
  </si>
  <si>
    <t>As a patient, I want the ability to create, save, and access customized memory environments using a Starkey Mobile App so that I can fine-tune my HA settings.</t>
  </si>
  <si>
    <t>has parent: MASTER-6388, is refined by: QUEBEC-19587, is refined by: MASTER-16623, is refined by: MASTER-16622, is refined by: MASTER-16625, is refined by: MASTER-16653, is refined by: MASTER-16624, is refined by: MASTER-16621, is refined by: MASTER-16620, is refined by: MASTER-16627, is refined by: MASTER-16626, is refined by: MASTER-16628, is refined by: MASTER-16634, is refined by: MASTER-16635, is refined by: MASTER-16638, is refined by: MASTER-16637, is refined by: MASTER-16645, is refined by: MASTER-16647, is refined by: MASTER-16646, is refined by: MASTER-16641, is refined by: MASTER-16640, is refined by: MASTER-16643, is refined by: MASTER-16642, is refined by: MASTER-16648, is refined by: MASTER-16650, is refined by: MASTER-16656, is refined by: MASTER-16655, is refined by: MASTER-16657, is refined by: MASTER-16652, is refined by: MASTER-16651, is refined by: MASTER-19200, is refined by: MASTER-18190, is refined by: MASTER-18200, HZN-93, is validated by: ROME-1127, is validated by: ROME-2063, is refined by: MASTER-41927, is refined by: MASTER-41924, is refined by: MASTER-41923, is refined by: MASTER-41926, is refined by: MASTER-41922, is refined by: MASTER-41921, is validated by: QUEBEC-5705, is validated by: QUEBEC-5703, is validated by: PROVIDENCE-120, is validated by: PARIS-11274, is refined by: MASTER-50160, is refined by: MASTER-50163, is refined by: MASTER-50162, is refined by: MASTER-50161, is refined by: MASTER-50158, is refined by: MASTER-50150, is refined by: MASTER-50171, is refined by: MASTER-50174, is refined by: MASTER-50172, is refined by: MASTER-50167, is refined by: MASTER-50166, is refined by: MASTER-50169, is refined by: MASTER-50165, is refined by: MASTER-50164, is refined by: MASTER-50132, is refined by: MASTER-50131, is refined by: MASTER-50129, is validated by: MASTER-56203, is validated by: PARIS-18639, is validated by: TM-1218, is validated by: MASTER-39740, is validated by: ROME-4063</t>
  </si>
  <si>
    <t>As a patient, I want the ability to create, save, and access customized memory e...</t>
  </si>
  <si>
    <t>MASTER-6398</t>
  </si>
  <si>
    <t>As a professional, I want one Starkey Mobile App to interact and control all Starkey 2.4GHz HAs so that I only need to train my patients on how to use one Mobile App.</t>
  </si>
  <si>
    <t>has parent: MASTER-6388, is refined by: MASTER-16479, is refined by: QUEBEC-14823</t>
  </si>
  <si>
    <t>As a professional, I want one Starkey Mobile App to interact and control all Sta...</t>
  </si>
  <si>
    <t>MASTER-6400</t>
  </si>
  <si>
    <t>As a patient, I want the ability to directly increase and decrease my HA volume so that I can improve audibility and listening comfort in diverse environments.</t>
  </si>
  <si>
    <t>has parent: MASTER-6399, is refined by: MASTER-17808, is refined by: MASTER-17810, is refined by: MASTER-17809, is refined by: MASTER-17811, is refined by: MASTER-16502, is refined by: MASTER-16501, is refined by: MASTER-16504, is refined by: MASTER-16503, is refined by: MASTER-16500, is refined by: MASTER-16505, is refined by: MASTER-16511, is refined by: MASTER-16510, is refined by: MASTER-16514, is refined by: MASTER-16516, is refined by: MASTER-16520, is refined by: MASTER-16521, is refined by: MASTER-16686, is refined by: MASTER-16696, is refined by: MASTER-16489, is refined by: MASTER-16490, is refined by: MASTER-16492, is refined by: MASTER-16491, is refined by: MASTER-16499, is refined by: MASTER-18682, is refined by: MASTER-18155, is refined by: MASTER-18152, is refined by: MASTER-18144, is refined by: MASTER-18146, is refined by: MASTER-42114, is refined by: MASTER-42113, is refined by: MASTER-49993, is refined by: PARIS-14997, is refined by: MASTER-50856, is refined by: MASTER-50008, is refined by: MASTER-50021, is refined by: MASTER-50013, is refined by: MASTER-50002, is refined by: PARIS-15012, is refined by: PARIS-15015, is refined by: PARIS-15046, is refined by: PARIS-15043, is validated by: MASTER-39711, is refined by: MASTER-49996, is refined by: MASTER-50026</t>
  </si>
  <si>
    <t>As a patient, I want the ability to directly increase and decrease my HA volume...</t>
  </si>
  <si>
    <t>MASTER-6401</t>
  </si>
  <si>
    <t>As a professional, I want the ability to configure a HA User Control to only adjust the volume of that HA so that a monaural patient as well as a binaural patient can independently control a HA’s volume.</t>
  </si>
  <si>
    <t>has parent: MASTER-6399, is refined by: MASTER-17823, is refined by: MASTER-17727, is refined by: MASTER-16489, is refined by: MASTER-16490, is refined by: MASTER-16492, is refined by: MASTER-16491, is refined by: PROVIDENCE-2610, is refined by: MASTER-20513, is refined by: MASTER-49992, is refined by: MASTER-49994, is refined by: PARIS-14995, is refined by: MASTER-50855, is refined by: MASTER-50000, is refined by: MASTER-50006, is refined by: PARIS-15245, is refined by: MASTER-50024</t>
  </si>
  <si>
    <t>MASTER-6402</t>
  </si>
  <si>
    <t>As a patient, I want the HA volume to go back to the default volume level when changing memories so that I have to make fewer adjustments to my HAs.</t>
  </si>
  <si>
    <t>has parent: MASTER-6399, is refined by: MASTER-16505, is refined by: MASTER-18167, is refined by: MASTER-18162, is refined by: MASTER-18163, is refined by: MASTER-18118, is refined by: PARIS-15264, is refined by: PARIS-15268, is refined by: PARIS-15260, is refined by: PARIS-15256, is validated by: MASTER-39711</t>
  </si>
  <si>
    <t>As a patient, I want the HA volume to go back to the default volume level when c...</t>
  </si>
  <si>
    <t>MASTER-6403</t>
  </si>
  <si>
    <t>As a patient, I want the sprinkler volume control direction to reset when changing memories so that my volume control is easier to use.</t>
  </si>
  <si>
    <t>has parent: MASTER-6399, is refined by: MASTER-17788, is refined by: MASTER-17787, is refined by: MASTER-17775, is refined by: MASTER-17776, is validated by: MASTER-39711</t>
  </si>
  <si>
    <t>As a patient, I want the sprinkler volume control direction to reset when changi...</t>
  </si>
  <si>
    <t>MASTER-6404</t>
  </si>
  <si>
    <t>As a professional, I want the ability to configure a HA User Control on one HA in a binaural pair to synchronously adjust the volume in both HAs so that a patient can easily maintain equal volume levels in both HAs.</t>
  </si>
  <si>
    <t>has parent: MASTER-6399, is refined by: MASTER-17808, is refined by: MASTER-17824, is refined by: MASTER-17823, is refined by: MASTER-17826, is refined by: MASTER-17825, is validated by: OSLO-12956, is validated by: SYDNEY-92, HZN-82, is validated by: ROME-1116, is validated by: ROME-2052, is refined by: QUEBEC-3977, is refined by: PROVIDENCE-2610, is refined by: MASTER-20513, is refined by: MASTER-20021, is validated by: QUEBEC-5687, is refined by: MASTER-21900, is refined by: MASTER-21901, is refined by: MASTER-21869, is refined by: MASTER-21872, is refined by: MASTER-21873, is refined by: MASTER-21897, is refined by: MASTER-49994, is refined by: MASTER-49998, is validated by: OSLO-20711, is validated by: PROVIDENCE-102, is validated by: PARIS-11257, is refined by: PARIS-14918, is refined by: PARIS-14917, is refined by: PARIS-14910, is refined by: PARIS-14920, is refined by: PARIS-14955, is refined by: PARIS-14950, is refined by: PARIS-14953, is refined by: MASTER-50000, is refined by: MASTER-50006, is refined by: MASTER-50109, is refined by: PARIS-15255, is refined by: PARIS-15242, is refined by: PARIS-15245, is validated by: MASTER-56192, is validated by: PARIS-18621, is validated by: TM-1200, is validated by: MASTER-39733, is refined by: QUEBEC-16785, is refined by: QUEBEC-16797, is validated by: ROME-4055, is refined by: MASTER-50024</t>
  </si>
  <si>
    <t>MASTER-6405</t>
  </si>
  <si>
    <t>As a professional, I want the ability to configure the Volume Control Settings (for example, Step Size, Reserve Gain, and Steps Below Reserve Gain) so that a patient can adjust his/her HA volume levels for better listening comfort in diverse environments.</t>
  </si>
  <si>
    <t>has parent: MASTER-6399, is refined by: MASTER-17808, is refined by: MASTER-18160, is refined by: MASTER-18167, is refined by: MASTER-18162, is refined by: MASTER-18116, is refined by: MASTER-18122, is refined by: MASTER-18123, is refined by: PARIS-28348, is refined by: MASTER-20707, is refined by: MASTER-20695, is refined by: MASTER-20698, is refined by: MASTER-22549, is refined by: MASTER-22550, is refined by: MASTER-22552, is refined by: MASTER-22551, is refined by: MASTER-22554, is refined by: MASTER-22553, is refined by: MASTER-21905, is refined by: MASTER-21883, is refined by: MASTER-21885, is refined by: MASTER-21884, is refined by: MASTER-21886, is refined by: MASTER-21889, is refined by: MASTER-21888, is refined by: MASTER-21890, is refined by: MASTER-21892, is refined by: MASTER-21891, is refined by: MASTER-21893, is refined by: MASTER-21895, is refined by: MASTER-24072, is refined by: PARIS-14911, is refined by: PARIS-14939, is refined by: PARIS-14933, is refined by: PARIS-14932, is refined by: PARIS-14931, is refined by: PARIS-14935, is refined by: PARIS-14922, is refined by: MASTER-50015, is refined by: MASTER-50017, is refined by: PARIS-15273, is refined by: PARIS-15256, is refined by: PARIS-15263, is refined by: PARIS-15259</t>
  </si>
  <si>
    <t>As a professional, I want the ability to configure the Volume Control Settings (...</t>
  </si>
  <si>
    <t>MASTER-6406</t>
  </si>
  <si>
    <t>As a professional, I want the ability to configure the volume control to increase gain even if some channels are already at maximum so that audibility is increased.</t>
  </si>
  <si>
    <t>has parent: MASTER-6399, is refined by: MASTER-18155, is refined by: MASTER-18152, is refined by: MASTER-18119, is refined by: MASTER-18144, is refined by: MASTER-18146, is refined by: PARIS-28347, is refined by: MASTER-42114, is refined by: MASTER-42113, is refined by: MASTER-21904, is refined by: MASTER-21883, is refined by: MASTER-21888, is refined by: MASTER-21894, is refined by: PARIS-14938, is refined by: PARIS-14923, is refined by: MASTER-50018, is refined by: PARIS-15267</t>
  </si>
  <si>
    <t>As a professional, I want the ability to configure the volume control to increas...</t>
  </si>
  <si>
    <t>MASTER-6407</t>
  </si>
  <si>
    <t>As a professional, I want the ability to turn on/off the volume reset function of the Smart VC feature so that I can meet the needs of my patient.</t>
  </si>
  <si>
    <t>has parent: MASTER-6399, is refined by: MASTER-18163, is refined by: MASTER-18164, is refined by: MASTER-18118, is refined by: MASTER-18119, is refined by: PARIS-28347, is refined by: MASTER-22556, is refined by: MASTER-22555, is refined by: MASTER-21900, is refined by: MASTER-21901, is refined by: MASTER-21899, is refined by: MASTER-21711, is refined by: MASTER-21710, is refined by: PARIS-14919, is refined by: PARIS-14918, is refined by: PARIS-14917, is refined by: MASTER-50018, is refined by: PARIS-15266, is refined by: PARIS-15268, is refined by: PARIS-15260, is refined by: PARIS-15267</t>
  </si>
  <si>
    <t>As a professional, I want the ability to turn on/off the volume reset function o...</t>
  </si>
  <si>
    <t>MASTER-6409</t>
  </si>
  <si>
    <t>As a patient, I want a HA that automatically adapts to various sound environments (for example, Wind, Machine Noise, Music, Speech-in-Noise, etc.) so that the sound level is comfortable and sound quality is optimized.</t>
  </si>
  <si>
    <t>has parent: MASTER-6408, is refined by: MASTER-18397, is refined by: MASTER-18398, is refined by: MASTER-18393, is refined by: MASTER-18394, is refined by: MASTER-18355, is refined by: MASTER-18356, is refined by: MASTER-18358, is refined by: MASTER-18367, is refined by: MASTER-18368, is refined by: MASTER-18369, is refined by: MASTER-18370, is refined by: MASTER-18379, is refined by: MASTER-18386, is refined by: MASTER-18388, is refined by: MASTER-18382, is refined by: MASTER-18383, is refined by: MASTER-18373, is refined by: OSLO-13058, is validated by: SYDNEY-74, HZN-64, is validated by: ROME-1098, is refined by: MASTER-42125, is validated by: ROME-2033, is validated by: QUEBEC-5667, is validated by: QUEBEC-5665, is refined by: MASTER-26420, is validated by: OSLO-20774, is validated by: OSLO-20767, is validated by: OSLO-20768, is validated by: OSLO-20692, is validated by: OSLO-20694, is validated by: OSLO-20689, is validated by: OSLO-20529, is refined by: PARIS-30274, is refined by: PARIS-30275, is refined by: PARIS-30276, is validated by: PARIS-11239, is validated by: PARIS-11235, is validated by: PARIS-11238, is refined by: MASTER-50250, is refined by: MASTER-50245, is refined by: MASTER-50242, is refined by: MASTER-50249, is refined by: MASTER-50248, is validated by: MASTER-56174, is refined by: MASTER-55395, is refined by: MASTER-55413, is refined by: MASTER-55415, is refined by: MASTER-55414, is validated by: PARIS-18599, is validated by: PARIS-18601, is validated by: TM-1178, is validated by: TM-1180, is validated by: PROVIDENCE-82, is validated by: PROVIDENCE-80, is validated by: MASTER-35651, is validated by: MASTER-35652, is validated by: MASTER-35655, is validated by: ROME-4032</t>
  </si>
  <si>
    <t>As a patient, I want a HA that automatically adapts to various sound environment...</t>
  </si>
  <si>
    <t>MASTER-53050</t>
  </si>
  <si>
    <t>As a professional, I want the ability to configure a HA to automatically attenuate transient sounds in the environment so that my patient is not annoyed or made uncomfortable by their occurrence.</t>
  </si>
  <si>
    <t>has parent: MASTER-6408, is validated by: SYDNEY-77, is validated by: SYDNEY-74, HZN-67, HZN-64, is validated by: ROME-1101, is validated by: ROME-1098, is validated by: ROME-2033, is validated by: QUEBEC-5815, is validated by: QUEBEC-5665, is refined by: MASTER-51891, is refined by: MASTER-51895, is refined by: MASTER-51894, is refined by: MASTER-51893, is refined by: MASTER-51899, is refined by: MASTER-51898, is refined by: MASTER-51897, is refined by: MASTER-51890, is refined by: MASTER-51883, is refined by: MASTER-51888, is refined by: MASTER-51887, is refined by: MASTER-51886, is refined by: MASTER-51889, is validated by: MASTER-56174, is validated by: MASTER-56177, is validated by: ROME-4032</t>
  </si>
  <si>
    <t>As a professional, I want the ability to configure a HA to automatically attenua...</t>
  </si>
  <si>
    <t>MASTER-6410</t>
  </si>
  <si>
    <t>As a patient, I want a HA that automatically adapts to noisy environments so that the sound level is comfortable and sound quality is optimized.</t>
  </si>
  <si>
    <t>has parent: MASTER-6408, is refined by: MASTER-18357, is validated by: SYDNEY-74, HZN-64, is validated by: ROME-1098, is validated by: ROME-2033, is validated by: QUEBEC-5665, is refined by: MASTER-26420, is validated by: OSLO-20774, is validated by: OSLO-20692, is validated by: OSLO-20529, is validated by: PARIS-11235, is refined by: MASTER-50250, is refined by: MASTER-50245, is refined by: MASTER-50242, is refined by: MASTER-50249, is refined by: MASTER-50248, is validated by: MASTER-56174, is refined by: MASTER-55395, is refined by: MASTER-55413, is refined by: MASTER-55415, is refined by: MASTER-55414, is validated by: PARIS-18599, is validated by: TM-1178, is validated by: PROVIDENCE-80, is validated by: MASTER-35651, is validated by: ROME-4032</t>
  </si>
  <si>
    <t>As a patient, I want a HA that automatically adapts to noisy environments so tha...</t>
  </si>
  <si>
    <t>MASTER-6411</t>
  </si>
  <si>
    <t>As a patient, I want transitions between different sound environment settings to be seamless and perceptually transparent so that I do not experience unpleasant artifacts.</t>
  </si>
  <si>
    <t>has parent: MASTER-6408, is refined by: MASTER-18398, is refined by: MASTER-18394, is refined by: MASTER-18389, is refined by: MASTER-18368, is refined by: MASTER-18369, is refined by: MASTER-18370, is refined by: MASTER-18388, is refined by: MASTER-18382, is refined by: MASTER-18383, is validated by: SYDNEY-75, is validated by: SYDNEY-74, HZN-64, HZN-65, is validated by: ROME-1098, is validated by: ROME-1099, is validated by: ROME-2034, is validated by: ROME-2033, is validated by: QUEBEC-5667, is validated by: QUEBEC-5668, is validated by: QUEBEC-5665, is validated by: OSLO-20774, is validated by: OSLO-20769, is validated by: OSLO-20768, is validated by: OSLO-20692, is validated by: OSLO-20694, is validated by: OSLO-20691, is validated by: OSLO-20529, is validated by: PARIS-11241, is validated by: PARIS-11235, is validated by: PARIS-11238, is validated by: MASTER-56175, is validated by: MASTER-56174, is refined by: MASTER-55395, is validated by: PARIS-18599, is validated by: PARIS-18601, is validated by: PARIS-18602, is validated by: TM-1178, is validated by: TM-1180, is validated by: TM-1181, is validated by: PROVIDENCE-82, is validated by: PROVIDENCE-83, is validated by: PROVIDENCE-80, is validated by: MASTER-35651, is validated by: MASTER-35653, is validated by: MASTER-35655, is validated by: ROME-4033, is validated by: ROME-4032</t>
  </si>
  <si>
    <t>As a patient, I want transitions between different sound environment settings to...</t>
  </si>
  <si>
    <t>MASTER-6412</t>
  </si>
  <si>
    <t>As a professional, I want the ability to adjust the amount of automatic adaptation in the HA so that I can customize the patient’s experience.</t>
  </si>
  <si>
    <t>has parent: MASTER-6408, is refined by: MASTER-18354, is refined by: MASTER-18351, is refined by: MASTER-18357, is refined by: MASTER-18359, is refined by: MASTER-18363, is refined by: MASTER-18361, is refined by: MASTER-18362, is refined by: OSLO-13057, is refined by: OSLO-13054, is refined by: OSLO-13059, is refined by: MASTER-22000, is refined by: MASTER-22001, is refined by: MASTER-21983, is refined by: MASTER-21988, is refined by: MASTER-21989, is refined by: MASTER-21991, is refined by: MASTER-21990, is refined by: MASTER-21992, is refined by: MASTER-21997, is refined by: MASTER-21999, is refined by: MASTER-21998, is refined by: MASTER-21969, is refined by: MASTER-21971, is refined by: MASTER-21970, is refined by: MASTER-21972, is refined by: MASTER-21977, is refined by: MASTER-21976, is refined by: MASTER-21978, is refined by: MASTER-21980, is refined by: MASTER-21982, is refined by: MASTER-21959, is refined by: MASTER-21958, is refined by: MASTER-21957, is refined by: MASTER-21956, is refined by: MASTER-21960, is refined by: MASTER-21962, is refined by: MASTER-21961, is refined by: MASTER-21964, is refined by: MASTER-21963, is refined by: OSLO-20451, is refined by: OSLO-20450, is refined by: MASTER-50255, is refined by: QUEBEC-12153</t>
  </si>
  <si>
    <t>As a professional, I want the ability to adjust the amount of automatic adaptati...</t>
  </si>
  <si>
    <t>MASTER-6413</t>
  </si>
  <si>
    <t>As a professional, I want the ability to enable a HA noise management solution so that I can customize the patient's experience.</t>
  </si>
  <si>
    <t>has parent: MASTER-6408, is refined by: MASTER-21987, is refined by: MASTER-21996, is refined by: MASTER-21975, is refined by: MASTER-21979, is refined by: MASTER-50256, is refined by: MASTER-50258, is refined by: MASTER-50257, is refined by: MASTER-50255</t>
  </si>
  <si>
    <t>As a professional, I want the ability to enable a HA noise management solution s...</t>
  </si>
  <si>
    <t>MASTER-6414</t>
  </si>
  <si>
    <t>As a professional, I want the ability to globally (either active or inactive across all memories) enable/disable binaural HA synchronization (for example, music adaptation, wind noise adaptation, and machine noise adaptation) so that I can fine-tune functionality for a patient’s needs.</t>
  </si>
  <si>
    <t>has parent: MASTER-6408, is refined by: MASTER-18352, is refined by: MASTER-18360, is refined by: OSLO-13060, is refined by: OSLO-13055, is refined by: MASTER-22002, is refined by: MASTER-21984, is refined by: MASTER-21993</t>
  </si>
  <si>
    <t>As a professional, I want the ability to globally (either active or inactive acr...</t>
  </si>
  <si>
    <t>MASTER-6415</t>
  </si>
  <si>
    <t>As a professional, I want the HA in its default state to be acceptably quiet in quiet environments so that I feel confident in the quality of the HA.</t>
  </si>
  <si>
    <t>has parent: MASTER-6408, is refined by: MASTER-18638, is refined by: MASTER-18634, is validated by: SYDNEY-74, HZN-64, is validated by: ROME-1098, is validated by: ROME-2033, is validated by: QUEBEC-5665, is refined by: MASTER-51789, is refined by: MASTER-51785, is refined by: MASTER-51788, is refined by: MASTER-51787, is validated by: MASTER-56174, is validated by: ROME-4032</t>
  </si>
  <si>
    <t>As a professional, I want the HA in its default state to be acceptably quiet in...</t>
  </si>
  <si>
    <t>MASTER-57682</t>
  </si>
  <si>
    <t>As a patient, I want the ability to easily access suggested HA setting alternatives, which may be more appropriate for my current environment, so that I can improve my listening experience in the current environment.</t>
  </si>
  <si>
    <t>has parent: MASTER-6408, is validated by: TULUM-3821, is validated by: TULUM-3820, is validated by: TULUM-3822, is validated by: SYDNEY-19102, is validated by: SYDNEY-19100, is validated by: SYDNEY-19101, is validated by: GENESIS-47458, is validated by: GENESIS-47457, is refined by: XANADU-2408, is refined by: XANADU-8362, is refined by: TM-10619, is refined by: TM-10902, has branch: SOUNDGEAR-771, is refined by: XANADU-2079, is refined by: XANADU-3364, is refined by: XANADU-2685, is refined by: XANADU-2963, is refined by: XANADU-7842, is refined by: TM-10691, is refined by: TM-10688, is refined by: TM-10640, is refined by: TM-10637, is refined by: TM-10638, is refined by: TM-10639, is refined by: TM-10633, is refined by: XANADU-1754, is refined by: UTICA-25383, is refined by: UTICA-25380, is refined by: UTICA-25382, is refined by: UTICA-25381, is refined by: UTICA-24505, is refined by: UTICA-8389, is refined by: TM-16732, is refined by: TM-16733, is refined by: TM-16727, is refined by: TM-16728, is refined by: TM-8433, is refined by: TM-17278, is refined by: TM-9430, is refined by: TM-9346, is refined by: TM-16508, is refined by: TM-17018, is refined by: TM-15918, is refined by: TM-9533, is validated by: SYDNEY-1059, is validated by: SYDNEY-1057, is validated by: SYDNEY-1058, is validated by: SYDNEY-1056, is refined by: LAMARR-2.4-CIC-727, is refined by: LAMARR-2.4-CIC-726, is refined by: LAMARR-2.4-CIC-1251, is refined by: LAMARR-2.4-CIC-1252, is refined by: MASTER-73411, is refined by: MASTER-19535, is refined by: MASTER-19422, is refined by: MASTER-74685, is refined by: MASTER-60918, is refined by: MASTER-61645, is refined by: MASTER-61644, is refined by: MASTER-60910, is refined by: MASTER-60912, is refined by: MASTER-60911, is refined by: MASTER-74681, is refined by: MASTER-60913, is refined by: MASTER-74682, is refined by: MASTER-60915, is refined by: MASTER-60906, is refined by: MASTER-60909, is refined by: MASTER-74676, is refined by: MASTER-74675, is refined by: MASTER-74677, is refined by: MASTER-74679, is refined by: MASTER-82513, is refined by: MASTER-76813, is refined by: MASTER-76817, is refined by: MASTER-60917, is refined by: MASTER-18104, is refined by: MASTER-18105</t>
  </si>
  <si>
    <t>As a patient, I want the ability to easily access suggested HA setting alternati...</t>
  </si>
  <si>
    <t>MASTER-39835</t>
  </si>
  <si>
    <t>As a professional, I want the ability to enable/disable the adaptation to various sound environments on a per memory basis so that I can fine-tune directional behavior for a patient's needs.</t>
  </si>
  <si>
    <t>has parent: MASTER-6408, is refined by: LIVIOLITE-1387, is validated by: XANADU-8058, is refined by: MASTER-76664, is refined by: MASTER-51894, is refined by: MASTER-51893, has branch: UTICA-11757, is refined by: MASTER-50242, is refined by: LIVIOLITE-401, is refined by: LIVIOLITE-402, is refined by: MASTER-18354, is refined by: MASTER-18359, is refined by: MASTER-18355, is refined by: MASTER-18360, is refined by: SDK-692, is refined by: SDK-690, is refined by: SDK-691, is refined by: SDK-688</t>
  </si>
  <si>
    <t>As a professional, I want the ability to enable/disable the adaptation to variou...</t>
  </si>
  <si>
    <t>MASTER-64367</t>
  </si>
  <si>
    <t>As a user who struggles to understand conversation in background noise, I want features that reduce the background noise and/or enhance the speech that I’m interested in so that I can better understand and interact in conversations that I am a part of.</t>
  </si>
  <si>
    <t>has parent: MASTER-6408, is validated by: TULUM-5561, is validated by: TULUM-5555, is validated by: TULUM-5557, is validated by: TULUM-5556, is validated by: XANADU-8058, is validated by: XANADU-8103, is validated by: XANADU-8127, is validated by: GENESIS-55624, is validated by: XANADU-7949, is validated by: XANADU-7947, is validated by: XANADU-7948, is validated by: UTICA-6673, is validated by: UTICA-6670, is validated by: UTICA-6671, is validated by: UTICA-6672, is refined by: MASTER-64593, is validated by: XANADU-9023, is validated by: XANADU-9021, is validated by: TULUM-11916, is refined by: SDK-897</t>
  </si>
  <si>
    <t>As a user who struggles to understand conversation in background noise, I want f...</t>
  </si>
  <si>
    <t>MASTER-6448</t>
  </si>
  <si>
    <t>As a professional, I want the ability to adjust amplification corresponding to soft, medium, and loud input levels for each frequency band so that targets for soft, medium and loud inputs can be achieved and/or sound quality can be maximized.</t>
  </si>
  <si>
    <t>has parent: MASTER-6447, is refined by: MASTER-17679, is refined by: MASTER-18634, is refined by: MASTER-22547</t>
  </si>
  <si>
    <t>As a professional, I want the ability to adjust amplification corresponding to s...</t>
  </si>
  <si>
    <t>MASTER-6449</t>
  </si>
  <si>
    <t>As a patient, I want the HA to make speech audible while providing preferred loudness for soft, moderate and loud sounds so that speech intelligibility and sound quality are maximized.</t>
  </si>
  <si>
    <t>has parent: MASTER-6447, is refined by: MASTER-18679, is refined by: MASTER-18677, is refined by: MASTER-18678, is refined by: MASTER-18638, is refined by: MASTER-18640, is refined by: MASTER-18646, is refined by: MASTER-18648, is refined by: MASTER-18642, is refined by: MASTER-18644, is validated by: SYDNEY-74, HZN-64, is validated by: ROME-1098, is validated by: ROME-2033, is validated by: QUEBEC-5662, is validated by: QUEBEC-5667, is validated by: QUEBEC-5665, is validated by: OSLO-20774, is validated by: OSLO-20770, is validated by: OSLO-20772, is validated by: OSLO-20768, is validated by: OSLO-20692, is validated by: OSLO-20694, is validated by: OSLO-20688, is validated by: OSLO-20687, is validated by: OSLO-20529, is validated by: OSLO-20528, is validated by: PARIS-11240, is validated by: PARIS-11232, is validated by: PARIS-11231, is validated by: PARIS-11235, is validated by: PARIS-11238, is validated by: MASTER-56174, is validated by: PARIS-18596, is validated by: PARIS-18599, is validated by: PARIS-18601, is validated by: TM-1175, is validated by: TM-1178, is validated by: TM-1180, is validated by: PROVIDENCE-82, is validated by: PROVIDENCE-80, is validated by: PROVIDENCE-77, is validated by: MASTER-34619, is validated by: MASTER-35651, is validated by: MASTER-35655, is validated by: MASTER-39710, is validated by: MASTER-39715, is validated by: ROME-4032</t>
  </si>
  <si>
    <t>As a patient, I want the HA to make speech audible while providing preferred lou...</t>
  </si>
  <si>
    <t>MASTER-6450</t>
  </si>
  <si>
    <t>As a patient, I do not want to experience objectionable artifacts or distortion so that sound quality is maximized.</t>
  </si>
  <si>
    <t>has parent: MASTER-6447, is refined by: MASTER-19871, is refined by: MASTER-19876, is refined by: MASTER-19874, is refined by: MASTER-19682, is refined by: MASTER-19683, is refined by: MASTER-18617, is refined by: MASTER-18679, is refined by: MASTER-18678, is validated by: SYDNEY-75, is validated by: SYDNEY-74, HZN-64, HZN-65, is validated by: ROME-1098, is validated by: ROME-1099, is validated by: ROME-2034, is validated by: ROME-2033, is refined by: GENESIS-1258, is refined by: GENESIS-1102, is refined by: GENESIS-1423, is refined by: QUEBEC-1947, is refined by: GENESIS-1755, is refined by: QUEBEC-2271, is refined by: QUEBEC-2272, is refined by: MASTER-48451, is validated by: QUEBEC-5667, is validated by: QUEBEC-5668, is validated by: QUEBEC-5665, is refined by: SYDNEY-418, is refined by: ROME-809, is validated by: OSLO-20774, is validated by: OSLO-20769, is validated by: OSLO-20768, is validated by: OSLO-20692, is validated by: OSLO-20694, is validated by: OSLO-20691, is validated by: OSLO-20529, is validated by: PARIS-11241, is validated by: PARIS-11235, is validated by: PARIS-11238, is validated by: MASTER-56175, is validated by: MASTER-56174, is refined by: PARIS-17382, is validated by: PARIS-18599, is validated by: PARIS-18601, is validated by: PARIS-18602, is refined by: PARIS-18001, is validated by: TM-1178, is validated by: TM-1180, is validated by: TM-1181, is validated by: PROVIDENCE-82, is validated by: PROVIDENCE-83, is validated by: PROVIDENCE-80, is validated by: MASTER-35651, is validated by: MASTER-35653, is validated by: MASTER-35655, is validated by: ROME-4033, is validated by: ROME-4032</t>
  </si>
  <si>
    <t>As a patient, I do not want to experience objectionable artifacts or distortion...</t>
  </si>
  <si>
    <t>MASTER-6451</t>
  </si>
  <si>
    <t>As a professional, I want the ability to adjust the aggressiveness of expansion so that I can maximize sound quality for the patient for soft sounds.</t>
  </si>
  <si>
    <t>has parent: MASTER-6447, is refined by: MASTER-18638, is refined by: MASTER-18634</t>
  </si>
  <si>
    <t>As a professional, I want the ability to adjust the aggressiveness of expansion...</t>
  </si>
  <si>
    <t>MASTER-6452</t>
  </si>
  <si>
    <t>As a patient, I want the HA to be quiet in quiet environments so that I am not bothered by internal HA noise or low-level external sounds.</t>
  </si>
  <si>
    <t>has parent: MASTER-6447, is refined by: MASTER-19678, is refined by: MASTER-18638, is validated by: SYDNEY-74, HZN-64, is validated by: ROME-1098, is validated by: ROME-2033, is refined by: GENESIS-4369, is validated by: QUEBEC-5666, is validated by: QUEBEC-5667, is validated by: QUEBEC-5665, is refined by: QUEBEC-8512, is validated by: OSLO-20774, is validated by: OSLO-20773, is validated by: OSLO-20768, is validated by: OSLO-20692, is validated by: OSLO-20695, is validated by: OSLO-20694, is validated by: OSLO-20529, is validated by: PARIS-11235, is validated by: PARIS-11236, is validated by: PARIS-11238, is refined by: MASTER-51774, is refined by: MASTER-51778, is refined by: MASTER-51777, is refined by: MASTER-51773, is validated by: MASTER-56174, is validated by: PARIS-18599, is validated by: PARIS-18601, is validated by: PARIS-18600, is validated by: TM-1179, is validated by: TM-1178, is validated by: TM-1180, is validated by: PROVIDENCE-81, is validated by: PROVIDENCE-82, is validated by: PROVIDENCE-80, is validated by: MASTER-35651, is validated by: MASTER-35655, is validated by: MASTER-39712, is validated by: ROME-4032</t>
  </si>
  <si>
    <t>As a patient, I want the HA to be quiet in quiet environments so that I am not b...</t>
  </si>
  <si>
    <t>MASTER-6453</t>
  </si>
  <si>
    <t>As a patient, I want the HA to be perceptually transparent for sounds that fluctuate between soft and average loudness so that sound quality is maximized and speech intelligibility is unaffected.</t>
  </si>
  <si>
    <t>has parent: MASTER-6447, is refined by: MASTER-18640, is refined by: MASTER-18642, is refined by: MASTER-18644, is validated by: SYDNEY-74, HZN-64, is validated by: ROME-1098, is validated by: ROME-2033, is validated by: QUEBEC-5667, is validated by: QUEBEC-5665, is validated by: OSLO-20774, is validated by: OSLO-20770, is validated by: OSLO-20768, is validated by: OSLO-20692, is validated by: OSLO-20694, is validated by: OSLO-20688, is validated by: OSLO-20529, is validated by: PARIS-11240, is validated by: PARIS-11235, is validated by: PARIS-11238, is validated by: MASTER-56174, is validated by: PARIS-18599, is validated by: PARIS-18601, is validated by: TM-1178, is validated by: TM-1180, is validated by: PROVIDENCE-82, is validated by: PROVIDENCE-80, is validated by: MASTER-35651, is validated by: MASTER-35655, is validated by: MASTER-39715, is validated by: ROME-4032</t>
  </si>
  <si>
    <t>As a patient, I want the HA to be perceptually transparent for sounds that fluct...</t>
  </si>
  <si>
    <t>MASTER-6454</t>
  </si>
  <si>
    <t>As a professional, I want the ability to adjust OCL thresholds so that a patient does not experience discomfort or distortion in loud environments.</t>
  </si>
  <si>
    <t>has parent: MASTER-6447, is refined by: MASTER-18661, is refined by: MASTER-18668, is refined by: MASTER-18665, is refined by: MASTER-18674, is refined by: MASTER-18634, is refined by: MASTER-18646, is refined by: MASTER-18647, is refined by: MASTER-18648, is refined by: OSLO-13740, is refined by: OSLO-13735, is refined by: OSLO-13734, is refined by: OSLO-13731, is refined by: OSLO-13732, is refined by: OSLO-13730, is refined by: OSLO-13739, is refined by: OSLO-13738, is refined by: OSLO-13725, is refined by: OSLO-13720, is refined by: OSLO-13721, is refined by: OSLO-13726, is refined by: OSLO-13727, is refined by: OSLO-13719, is refined by: OSLO-19736, is refined by: MASTER-41996, is refined by: MASTER-22437, is refined by: MASTER-22436, is refined by: MASTER-22439, is refined by: MASTER-22442, is refined by: MASTER-22444, is refined by: MASTER-22443, is refined by: MASTER-22448, is refined by: MASTER-22447, is refined by: MASTER-22449, is refined by: MASTER-22451, is refined by: MASTER-22452, is refined by: MASTER-22457, is refined by: MASTER-22459, is refined by: MASTER-22458</t>
  </si>
  <si>
    <t>As a professional, I want the ability to adjust OCL thresholds so that a patient...</t>
  </si>
  <si>
    <t>MASTER-6455</t>
  </si>
  <si>
    <t>As a patient, I want loud inputs to not sound distorted or uncomfortable so that sound quality is maximized.</t>
  </si>
  <si>
    <t>has parent: MASTER-6447, is refined by: MASTER-18661, is refined by: MASTER-18681, is validated by: SYDNEY-76, is validated by: SYDNEY-74, HZN-66, HZN-64, is validated by: ROME-1100, is validated by: ROME-1098, is refined by: MASTER-41997, is refined by: MASTER-41996, is validated by: ROME-2033, is validated by: QUEBEC-5662, is validated by: QUEBEC-5816, is validated by: QUEBEC-5665, is validated by: OSLO-20774, is validated by: OSLO-20770, is validated by: OSLO-20772, is validated by: OSLO-20692, is validated by: OSLO-20688, is validated by: OSLO-20687, is validated by: OSLO-20529, is validated by: OSLO-20528, is validated by: PARIS-11240, is validated by: PARIS-11231, is validated by: PARIS-11235, is validated by: MASTER-56174, is validated by: MASTER-56176, is validated by: PARIS-18596, is validated by: PARIS-18599, is validated by: TM-1175, is validated by: TM-1178, is validated by: PROVIDENCE-80, is validated by: PROVIDENCE-77, is validated by: MASTER-34619, is validated by: MASTER-35651, is validated by: MASTER-39715, is validated by: ROME-4032</t>
  </si>
  <si>
    <t>As a patient, I want loud inputs to not sound distorted or uncomfortable so that...</t>
  </si>
  <si>
    <t>MASTER-6458</t>
  </si>
  <si>
    <t>As a professional, I want the HA to have the ability to automatically cancel feedback so that I do not need to initialize at first fitting.</t>
  </si>
  <si>
    <t>has parent: MASTER-6457, is refined by: MASTER-22025, is refined by: MASTER-26421, is refined by: MASTER-53040, is refined by: MASTER-53038, is refined by: MASTER-53039, is refined by: MASTER-53036, is refined by: MASTER-53031, is refined by: MASTER-53034, is refined by: MASTER-53035, is refined by: MASTER-53023, is refined by: MASTER-53021, is refined by: MASTER-53022, is refined by: MASTER-53019, is refined by: MASTER-53025</t>
  </si>
  <si>
    <t>As a professional, I want the HA to have the ability to automatically cancel fee...</t>
  </si>
  <si>
    <t>MASTER-6459</t>
  </si>
  <si>
    <t>As a patient, I want a HA that does not whistle or squeal while in my ear so that I am not annoyed or embarrassed.</t>
  </si>
  <si>
    <t>has parent: MASTER-6457, is validated by: SYDNEY-75, HZN-65, is validated by: ROME-1099, is validated by: ROME-2034, is validated by: QUEBEC-5668, is refined by: MASTER-26421, is validated by: OSLO-20769, is validated by: OSLO-20691, is validated by: PARIS-11241, is validated by: PARIS-13175, is refined by: MASTER-53040, is refined by: MASTER-53038, is refined by: MASTER-53039, is refined by: MASTER-53036, is refined by: MASTER-53031, is refined by: MASTER-53034, is refined by: MASTER-53035, is refined by: MASTER-53025, is refined by: MASTER-53026, is validated by: MASTER-56175, is validated by: PARIS-18602, is validated by: TM-1181, is validated by: PROVIDENCE-83, is validated by: MASTER-35653, is validated by: ROME-4033</t>
  </si>
  <si>
    <t>As a patient, I want a HA that does not whistle or squeal while in my ear so tha...</t>
  </si>
  <si>
    <t>MASTER-6460</t>
  </si>
  <si>
    <t>As a professional, I want a method in the Starkey Fitting Software to optimize feedback cancellation so that I can fine-tune HA settings in the instance where the factory-installed feedback canceller does not provide enough patient benefit.</t>
  </si>
  <si>
    <t>has parent: MASTER-6457, is refined by: MASTER-26421, is refined by: MASTER-53020, is refined by: MASTER-53023, is refined by: MASTER-53024, is refined by: MASTER-53021, is refined by: MASTER-53022, is refined by: MASTER-53015, is refined by: MASTER-53019, is refined by: MASTER-53027, is refined by: MASTER-53025, is refined by: MASTER-53029</t>
  </si>
  <si>
    <t>As a professional, I want a method in the Starkey Fitting Software to optimize f...</t>
  </si>
  <si>
    <t>MASTER-6461</t>
  </si>
  <si>
    <t>As a professional, I want a method in the Starkey Fitting Software to “display” the estimated HA feedback risk over the HA frequency range so that I know my HA programming limitations.</t>
  </si>
  <si>
    <t>has parent: MASTER-6457, is refined by: MASTER-26421, is refined by: MASTER-53028</t>
  </si>
  <si>
    <t>As a professional, I want a method in the Starkey Fitting Software to “display”...</t>
  </si>
  <si>
    <t>MASTER-6463</t>
  </si>
  <si>
    <t>As a patient, I want the HA to have a telephone solution so that I can access it at any time to improve audibility when using a phone.</t>
  </si>
  <si>
    <t>has parent: MASTER-6462, is refined by: MASTER-19370, is refined by: MASTER-19371, is refined by: MASTER-19372, is refined by: MASTER-19364, is refined by: MASTER-19365, is refined by: MASTER-19366, is refined by: MASTER-19360, is refined by: MASTER-19362, is refined by: MASTER-19368, is refined by: MASTER-19353, is refined by: MASTER-19354, is refined by: MASTER-19355, is refined by: MASTER-19352, is refined by: MASTER-19357, is refined by: MASTER-19358, is refined by: MASTER-19359, is refined by: MASTER-18702, is refined by: MASTER-18703, is refined by: MASTER-18704, is refined by: MASTER-18715, is refined by: MASTER-18716, is refined by: MASTER-18720, is refined by: PARIS-27645, is refined by: TM-2145, is refined by: TM-2146</t>
  </si>
  <si>
    <t>As a patient, I want the HA to have a telephone solution so that I can access it...</t>
  </si>
  <si>
    <t>MASTER-6464</t>
  </si>
  <si>
    <t>As a patient, I want the ability to have a telephone solution on a HA so that the HA automatically provides good audibility when a phone is placed near the ear.</t>
  </si>
  <si>
    <t>has parent: MASTER-6462, is refined by: MASTER-19323, is refined by: MASTER-18702, is refined by: MASTER-18703, is refined by: MASTER-18704, is refined by: MASTER-18700, is refined by: MASTER-18716, is refined by: MASTER-18718, is refined by: MASTER-18720, is validated by: QUEBEC-5674, is refined by: MASTER-49931, is refined by: MASTER-49932, is validated by: OSLO-20702, is validated by: OSLO-20786, is validated by: PARIS-11247, is validated by: PARIS-18608, is validated by: TM-1187, is validated by: PROVIDENCE-89, is validated by: MASTER-35662</t>
  </si>
  <si>
    <t>As a patient, I want the ability to have a telephone solution on a HA so that th...</t>
  </si>
  <si>
    <t>MASTER-6465</t>
  </si>
  <si>
    <t>As a patient, I want the ability to change the memory while in an automatic telephone memory so that I can change my HA response to achieve better audibility in the current environment.</t>
  </si>
  <si>
    <t>has parent: MASTER-6462, is refined by: MASTER-19324, is refined by: MASTER-18701, is refined by: MASTER-18704, is refined by: MASTER-18706, is refined by: MASTER-18717</t>
  </si>
  <si>
    <t>As a patient, I want the ability to change the memory while in an automatic tele...</t>
  </si>
  <si>
    <t>MASTER-6466</t>
  </si>
  <si>
    <t>As a patient, I want to hear phone call audio, but no active audio streaming signal, while in an automatic telephone memory so that I can have a phone conversation with another person.</t>
  </si>
  <si>
    <t>has parent: MASTER-6462, is refined by: MASTER-17730, is refined by: MASTER-19318, is refined by: MASTER-19322, is refined by: MASTER-19328, is refined by: MASTER-18714, is refined by: MASTER-18713, is validated by: QUEBEC-5674, is validated by: OSLO-20702, is validated by: OSLO-20786, is refined by: PARIS-30688, is validated by: PARIS-11247, is refined by: MASTER-50296, is validated by: PARIS-18608, is validated by: TM-1187, is validated by: PROVIDENCE-89, is validated by: MASTER-35662</t>
  </si>
  <si>
    <t>As a patient, I want to hear phone call audio, but no active audio streaming sig...</t>
  </si>
  <si>
    <t>MASTER-6468</t>
  </si>
  <si>
    <t>As a professional, I want the ability in a telephone solution to adjust the phone ear frequency response, non-phone ear frequency response, and the non-phone ear attenuation level so that a patient can properly balance a phone conversation with environmental sounds.</t>
  </si>
  <si>
    <t>has parent: MASTER-6462, is refined by: LIVIOLITE-436, is refined by: LIVIOLITE-226, is refined by: MASTER-18740, is refined by: MASTER-18742</t>
  </si>
  <si>
    <t>As a professional, I want the ability in a telephone solution to adjust the phon...</t>
  </si>
  <si>
    <t>MASTER-6470</t>
  </si>
  <si>
    <t>As a professional, I want the ability to enable/disable ear-to-ear phone streaming as well as choose the transmit/receive ear so that I can accommodate my patient's needs.</t>
  </si>
  <si>
    <t>has parent: MASTER-6469, is refined by: MASTER-19352</t>
  </si>
  <si>
    <t>As a professional, I want the ability to enable/disable ear-to-ear phone streami...</t>
  </si>
  <si>
    <t>MASTER-6471</t>
  </si>
  <si>
    <t>As a patient, I want the ability to hear phone call audio in my non-phone ear (e.g. ear-to-ear phone streaming) so that my HAs receive the phone conversation binaurally enhancing my ability to communicate on a phone.</t>
  </si>
  <si>
    <t>has parent: MASTER-6469, is validated by: QUEBEC-5674, is validated by: PARIS-18608, is validated by: TM-1187, is validated by: PROVIDENCE-89, is validated by: PARIS-11247, is validated by: OSLO-20702, is validated by: OSLO-20786, is validated by: GENESIS-56100, is validated by: MASTER-35662, is refined by: MASTER-18705, is refined by: MASTER-19249, is refined by: MASTER-42264, is refined by: MASTER-20021, is refined by: MASTER-64824, is refined by: MASTER-64823, is refined by: MASTER-64822, is refined by: MASTER-64825</t>
  </si>
  <si>
    <t>As a patient, I want the ability to hear phone call audio in my non-phone ear (e...</t>
  </si>
  <si>
    <t>MASTER-6472</t>
  </si>
  <si>
    <t>As a patient, I want the ability to use one HA User Control to synchronously make HA changes during ear-to-ear phone streaming (for example, volume level changes, memory changes, or Mute/Unmute) so that I have better audibility in current environment.</t>
  </si>
  <si>
    <t>has parent: MASTER-6469, is validated by: TULUM-3826, is validated by: QUEBEC-5687, is validated by: ROME-1116, is validated by: SYDNEY-18944, is validated by: GENESIS-54864, is validated by: MASTER-56192, is validated by: GENESIS-55731, is validated by: XANADU-4928, is validated by: MODELS-324, is validated by: UTICA-6656, is validated by: MODELS-287, is validated by: SYDNEY-92, HZN-82, is validated by: UTICA-9878, is validated by: ROME-8823, is validated by: SYDNEY-1072, is refined by: MASTER-42199, is validated by: GENESIS-37067, is refined by: MASTER-42264, is refined by: MASTER-20021, is refined by: MASTER-64824, is refined by: MASTER-64823, is refined by: MASTER-64822</t>
  </si>
  <si>
    <t>As a patient, I want the ability to use one HA User Control to synchronously mak...</t>
  </si>
  <si>
    <t>MASTER-6473</t>
  </si>
  <si>
    <t>As a patient, I do not want to experience audio delay between the HAs during ear-to-ear phone streaming so that I do not hear an echo or other audible artifacts.</t>
  </si>
  <si>
    <t>has parent: MASTER-6469, is validated by: QUEBEC-5675, is validated by: QUEBEC-5674, is validated by: QUEBEC-5676, is refined by: ROME-16534, is refined by: XANADU-11135, is validated by: PARIS-18610, is validated by: PARIS-18609, is validated by: PARIS-18608, is validated by: TM-1187, is validated by: TM-1188, is validated by: TM-1189, is refined by: TM-2145, is validated by: PROVIDENCE-90, is validated by: PROVIDENCE-91, is validated by: PROVIDENCE-89, is validated by: PARIS-12995, is validated by: PARIS-11247, is validated by: PARIS-11248, is validated by: OSLO-20708, is validated by: OSLO-20702, is validated by: OSLO-20785, is validated by: OSLO-20786, is validated by: GENESIS-56101, is validated by: MASTER-39132, is validated by: MASTER-35662, is refined by: MASTER-19370, is validated by: GENESIS-37067, is refined by: MASTER-42264, is refined by: MASTER-20021, is refined by: MASTER-64824, is refined by: MASTER-64823, is refined by: MASTER-64825, is refined by: MASTER-19372, is refined by: HAFEATURES-468</t>
  </si>
  <si>
    <t>As a patient, I do not want to experience audio delay between the HAs during ear...</t>
  </si>
  <si>
    <t>MASTER-35635</t>
  </si>
  <si>
    <t>As a professional, I want the ability to demonstrate ear-to-ear phone streaming during a fitting session so that I can get valuable observations from my patient regarding listening comfort.</t>
  </si>
  <si>
    <t>has parent: MASTER-6469, is validated by: QUEBEC-5676, is validated by: PARIS-18610, is validated by: TM-1189, is validated by: PROVIDENCE-91, is validated by: PARIS-12995, is refined by: MASTER-51646, is refined by: MASTER-51109, is refined by: MASTER-51110</t>
  </si>
  <si>
    <t>As a professional, I want the ability to demonstrate ear-to-ear phone streaming...</t>
  </si>
  <si>
    <t>MASTER-6475</t>
  </si>
  <si>
    <t>As a professional, I want the HA to record accurate and meaningful information about HA performance and the patient’s acoustic environment whenever it is powered on so that I can review it at a later date.</t>
  </si>
  <si>
    <t>has parent: MASTER-6474, is refined by: MASTER-18747, is refined by: MASTER-18758, is refined by: MASTER-18753, is refined by: MASTER-18754, is refined by: MASTER-18759, is refined by: QUEBEC-2340, is refined by: QUEBEC-4398, is refined by: QUEBEC-4429, is refined by: PARIS-30943, is refined by: MASTER-51457, is refined by: MASTER-50860, is refined by: PARIS-18930, is refined by: QUEBEC-11639, is refined by: QUEBEC-11290, is refined by: QUEBEC-14946, is refined by: QUEBEC-17158</t>
  </si>
  <si>
    <t>As a professional, I want the HA to record accurate and meaningful information a...</t>
  </si>
  <si>
    <t>MASTER-6476</t>
  </si>
  <si>
    <t>As a professional, I want the ability to view key HA data log information via the Starkey Fitting Software so I can make appropriate HA adjustments and/or counsel the patient on relevant topics.</t>
  </si>
  <si>
    <t>has parent: MASTER-6474, is refined by: MASTER-18749, is refined by: MASTER-18747, is refined by: MASTER-18758, is refined by: MASTER-18753, is refined by: MASTER-18754, is refined by: MASTER-18759, is refined by: QUEBEC-2340, is refined by: QUEBEC-4398, is refined by: QUEBEC-4397, is refined by: QUEBEC-4429, is refined by: PROVIDENCE-352, is refined by: TM-557, is refined by: MASTER-50860, is refined by: PARIS-15052, is refined by: PARIS-15064, is refined by: PARIS-18930, is refined by: TM-2081, is refined by: TM-2544, is refined by: QUEBEC-11638, is refined by: QUEBEC-11639, is refined by: QUEBEC-11290, is refined by: QUEBEC-11289, is refined by: QUEBEC-14946, is refined by: QUEBEC-14945, is refined by: QUEBEC-17158</t>
  </si>
  <si>
    <t>As a professional, I want the ability to view key HA data log information via th...</t>
  </si>
  <si>
    <t>MASTER-6479</t>
  </si>
  <si>
    <t>As a patient, I want a Mute option so that my HAs do not present audio from either the HA microphones or tinnitus stimulus.</t>
  </si>
  <si>
    <t>has parent: MASTER-6477, is refined by: MASTER-16500, is refined by: MASTER-16507, is refined by: MASTER-16512, is refined by: MASTER-16515, is refined by: MASTER-16517, is refined by: MASTER-16516, is refined by: MASTER-16518, is refined by: MASTER-16520, is refined by: MASTER-16521, is refined by: MASTER-16537, is refined by: MASTER-16538, is refined by: MASTER-16548, is refined by: MASTER-16560, is refined by: MASTER-16569, is refined by: MASTER-16566, is refined by: MASTER-16565, is refined by: MASTER-16570, is refined by: MASTER-16494, is refined by: MASTER-16495, is refined by: MASTER-18321, is refined by: MASTER-18322, is refined by: MASTER-18324, is refined by: MASTER-18333, is refined by: MASTER-18068, is refined by: MASTER-18066, is refined by: MASTER-18065, is refined by: MASTER-18040, is refined by: MASTER-18041, is refined by: MASTER-18042, is refined by: MASTER-18069, is refined by: MASTER-18070, is refined by: MASTER-42116, is refined by: MASTER-24832, is refined by: MASTER-51250, is refined by: MASTER-51248, is refined by: MASTER-51247, is refined by: MASTER-51249, is refined by: MASTER-51032, is refined by: MASTER-51031, is refined by: MASTER-51030, is refined by: MASTER-51029, is refined by: MASTER-51043, is refined by: QUEBEC-12192, is refined by: QUEBEC-12193, is refined by: QUEBEC-12194, is refined by: QUEBEC-12190, is refined by: QUEBEC-12191, is refined by: QUEBEC-12189</t>
  </si>
  <si>
    <t>As a patient, I want a Mute option so that my HAs do not present audio from eith...</t>
  </si>
  <si>
    <t>MASTER-6481</t>
  </si>
  <si>
    <t>As a professional, I want the ability to configure a HA User Control to mute the HA so that a monaural patient as well as a binaural patient can independently mute a HA.</t>
  </si>
  <si>
    <t>has parent: MASTER-6477, is refined by: MASTER-17732, is refined by: MASTER-16494, is refined by: MASTER-16495, is refined by: PROVIDENCE-2610, is refined by: MASTER-20513, is refined by: MASTER-21931, is refined by: MASTER-51247</t>
  </si>
  <si>
    <t>As a professional, I want the ability to configure a HA User Control to mute the...</t>
  </si>
  <si>
    <t>MASTER-6484</t>
  </si>
  <si>
    <t>As a patient, I want my HA to unmute the HA microphone when I perform a HA User Control action so that I can experience the result of the User Control action.</t>
  </si>
  <si>
    <t>has parent: MASTER-6477, is refined by: MASTER-18334, is refined by: MASTER-18335, is refined by: MASTER-18336, is refined by: MASTER-18341, is refined by: MASTER-18342, is refined by: MASTER-18340</t>
  </si>
  <si>
    <t>As a patient, I want my HA to unmute the HA microphone when I perform a HA User...</t>
  </si>
  <si>
    <t>MASTER-6485</t>
  </si>
  <si>
    <t>As a patient, I want my HA to unmute the Tinnitus Stimulus when I perform a HA User Control action so that I can experience the result of the User Control action.</t>
  </si>
  <si>
    <t>has parent: MASTER-6477, is refined by: MASTER-18282, is refined by: MASTER-18334, is refined by: MASTER-18225, is refined by: MASTER-18227</t>
  </si>
  <si>
    <t>As a patient, I want my HA to unmute the Tinnitus Stimulus when I perform a HA U...</t>
  </si>
  <si>
    <t>MASTER-6486</t>
  </si>
  <si>
    <t>As a patient, I want audio stream acquisition to cause the HA to unmute so that the active stream becomes audible.</t>
  </si>
  <si>
    <t>has parent: MASTER-6477, is refined by: MASTER-19274</t>
  </si>
  <si>
    <t>As a patient, I want audio stream acquisition to cause the HA to unmute so that...</t>
  </si>
  <si>
    <t>MASTER-6488</t>
  </si>
  <si>
    <t>As a patient, I want to be able to hear indicators at a comfortable level in any environment so that I am aware of the HA’s current state.</t>
  </si>
  <si>
    <t>has parent: MASTER-6487, is refined by: MASTER-19487, is refined by: MASTER-19521, is refined by: MASTER-19526, is refined by: MASTER-19489, is refined by: MASTER-19491, is refined by: MASTER-19298, is refined by: MASTER-19299, is refined by: MASTER-18904, is refined by: MASTER-18905, is refined by: MASTER-18910, is refined by: MASTER-18911, is refined by: MASTER-18916, is refined by: MASTER-18917, is refined by: MASTER-18924, is refined by: MASTER-18929, is refined by: MASTER-18925, is refined by: MASTER-18928, is refined by: MASTER-18933, is refined by: MASTER-18934, is refined by: MASTER-18939, is refined by: MASTER-18960, is refined by: MASTER-18966, is refined by: MASTER-18963, is refined by: MASTER-18822, is refined by: MASTER-18826, is refined by: MASTER-18964, is refined by: MASTER-18976, is refined by: MASTER-18972, is refined by: MASTER-18973, is refined by: MASTER-18974, is refined by: MASTER-18988, is refined by: MASTER-18989, is refined by: MASTER-18984, is refined by: MASTER-18985, is refined by: MASTER-18872, is refined by: MASTER-18876, is refined by: MASTER-18880, is refined by: MASTER-18893, is refined by: MASTER-18894, is refined by: MASTER-18890, is refined by: MASTER-18898, is refined by: MASTER-18239, is refined by: MASTER-42137, is refined by: MASTER-42141, is refined by: QUEBEC-3783, is validated by: QUEBEC-5669, is refined by: MASTER-24992, is refined by: MASTER-24993, is validated by: OSLO-20783, is validated by: OSLO-20776, is validated by: OSLO-20697, is validated by: OSLO-20690, is validated by: PARIS-11243, is validated by: PARIS-11242, is refined by: MASTER-56882, is refined by: MASTER-56879, is validated by: PARIS-18603, is validated by: TM-1182, is validated by: PROVIDENCE-84, is validated by: MASTER-35656, is validated by: MASTER-39714, is refined by: OSLO-8609</t>
  </si>
  <si>
    <t>As a patient, I want to be able to hear indicators at a comfortable level in any...</t>
  </si>
  <si>
    <t>MASTER-6489</t>
  </si>
  <si>
    <t>As a professional, I want to be able to independently enable/disable the HA indicators so that my patient can choose the most appropriate indicators for their personal situation.</t>
  </si>
  <si>
    <t>has parent: MASTER-6487, is refined by: MASTER-18901, is refined by: MASTER-18907, is refined by: MASTER-18923, is refined by: MASTER-18924, is refined by: MASTER-18927, is refined by: MASTER-18931, is refined by: MASTER-18824, is refined by: MASTER-18820, is refined by: MASTER-18884, is refined by: MASTER-18885, is refined by: MASTER-18790, is refined by: MASTER-42135, is refined by: MASTER-42052, is refined by: MASTER-42058, is refined by: QUEBEC-3517, is refined by: MASTER-20953, is refined by: MASTER-20946, is refined by: MASTER-47982, is refined by: MASTER-22090, is refined by: MASTER-22066, is refined by: MASTER-22065, is refined by: MASTER-22068, is refined by: MASTER-22067, is refined by: MASTER-22069, is refined by: MASTER-22060, is refined by: MASTER-22062, is refined by: MASTER-22061, is refined by: MASTER-22074, is refined by: MASTER-22071, is refined by: MASTER-22070, is refined by: MASTER-22073, is refined by: MASTER-22072, is refined by: MASTER-22081, is refined by: MASTER-22077, is refined by: MASTER-22076, is refined by: MASTER-22078, is refined by: MASTER-22086, is refined by: MASTER-22085, is refined by: MASTER-22088, is refined by: MASTER-22087, is refined by: MASTER-22089, is refined by: MASTER-22080, is refined by: MASTER-22082, is refined by: MASTER-22084, is refined by: MASTER-22083, is refined by: MASTER-22039, is refined by: MASTER-22042, is refined by: MASTER-22041, is refined by: MASTER-22043, is refined by: MASTER-22046, is refined by: MASTER-22045, is refined by: MASTER-22048, is refined by: MASTER-22047, is refined by: MASTER-22040, is refined by: MASTER-22049, is refined by: MASTER-22053, is refined by: MASTER-22052, is refined by: MASTER-22054, is refined by: MASTER-22057, is refined by: MASTER-22056, is refined by: MASTER-22058, is refined by: MASTER-22051, is refined by: MASTER-22050, is refined by: MASTER-22055, is refined by: MASTER-22064, is refined by: MASTER-22063, is refined by: MASTER-21012, is refined by: MASTER-21001, is refined by: MASTER-21000, is refined by: MASTER-21007, is refined by: PARIS-10242, is refined by: PARIS-10253, is refined by: PARIS-14799, is refined by: MASTER-50111, is refined by: PARIS-15340, is refined by: MASTER-56880, is refined by: MASTER-56877, is refined by: OSLO-8077</t>
  </si>
  <si>
    <t>As a professional, I want to be able to independently enable/disable the HA indi...</t>
  </si>
  <si>
    <t>MASTER-6490</t>
  </si>
  <si>
    <t>As a professional, I want the ability to configure different HA audible indicators (for example, warble tones, single tones, and speech) so that my patient can choose the most appropriate indicators for their personal situation.</t>
  </si>
  <si>
    <t>has parent: MASTER-6487, is refined by: MASTER-18825, is refined by: MASTER-18821, is refined by: MASTER-18886, is refined by: PARIS-21566, is refined by: MASTER-42064, is refined by: MASTER-22594, is refined by: MASTER-22593, is refined by: MASTER-22596, is refined by: MASTER-22595, is refined by: MASTER-22598, is refined by: MASTER-22597, is refined by: MASTER-22600, is refined by: MASTER-22601, is refined by: MASTER-22118, is refined by: MASTER-22117, is refined by: MASTER-22119, is refined by: MASTER-22121, is refined by: MASTER-22120, is refined by: MASTER-22122, is refined by: MASTER-22101, is refined by: MASTER-22100, is refined by: MASTER-22103, is refined by: MASTER-22102, is refined by: MASTER-22105, is refined by: MASTER-22104, is refined by: MASTER-22107, is refined by: MASTER-22106, is refined by: MASTER-22109, is refined by: MASTER-22108, is refined by: MASTER-22110, is refined by: MASTER-22112, is refined by: MASTER-22111, is refined by: MASTER-22113, is refined by: MASTER-22097, is refined by: MASTER-22099, is refined by: MASTER-22098, is refined by: MASTER-21030, is refined by: MASTER-21031, is refined by: MASTER-21034, is refined by: MASTER-21036, is refined by: MASTER-21035, is refined by: PARIS-30223, is refined by: PARIS-30224, is refined by: PARIS-30190, is refined by: PARIS-30191, is refined by: MASTER-50117, is refined by: PARIS-15342</t>
  </si>
  <si>
    <t>As a professional, I want the ability to configure different HA audible indicato...</t>
  </si>
  <si>
    <t>MASTER-6491</t>
  </si>
  <si>
    <t>As a professional, I want the ability to adjust the frequency for single tone indicators so that I can avoid frequencies where a patient has significant hearing loss as well as differentiate between indicators that use the same tone.</t>
  </si>
  <si>
    <t>has parent: MASTER-6487, is refined by: MASTER-18797, is refined by: OSLO-13389, is refined by: MASTER-22116, is refined by: MASTER-22115, is refined by: MASTER-22118, is refined by: MASTER-22117, is refined by: MASTER-22119, is refined by: MASTER-22121, is refined by: MASTER-22120, is refined by: MASTER-22122, is refined by: MASTER-22114, is refined by: MASTER-24893, is refined by: MASTER-24896, is refined by: MASTER-24908, is refined by: MASTER-24903, is refined by: MASTER-24917, is refined by: MASTER-24911, is refined by: MASTER-24914, is refined by: MASTER-24928, is refined by: MASTER-24920, is refined by: MASTER-24931, is refined by: MASTER-24934, is refined by: MASTER-24938, is refined by: MASTER-25684, is refined by: MASTER-25689, is refined by: MASTER-25694, is refined by: MASTER-50033, is refined by: MASTER-50032, is refined by: PARIS-15343, is refined by: PARIS-15061, is refined by: PARIS-15063, is refined by: PARIS-15059, is refined by: OSLO-9828</t>
  </si>
  <si>
    <t>As a professional, I want the ability to adjust the frequency for single tone in...</t>
  </si>
  <si>
    <t>MASTER-6492</t>
  </si>
  <si>
    <t>As a professional, I want the Starkey Fitting Software to only display audible indicators applicable to a given HA and its current feature settings so that unavailable options are eliminated.</t>
  </si>
  <si>
    <t>has parent: MASTER-6487, is refined by: MASTER-42058, is refined by: QUEBEC-3518, is refined by: QUEBEC-3517, is refined by: QUEBEC-3519, is refined by: MASTER-20950, is refined by: MASTER-20960, is refined by: MASTER-20951, is refined by: MASTER-20967, is refined by: MASTER-20956, is refined by: MASTER-20953, is refined by: MASTER-20969, is refined by: MASTER-20979, is refined by: MASTER-20981, is refined by: MASTER-20946, is refined by: MASTER-20988, is refined by: MASTER-20983, is refined by: MASTER-22090, is refined by: MASTER-22066, is refined by: MASTER-22065, is refined by: MASTER-22068, is refined by: MASTER-22067, is refined by: MASTER-22069, is refined by: MASTER-22060, is refined by: MASTER-22062, is refined by: MASTER-22061, is refined by: MASTER-22074, is refined by: MASTER-22071, is refined by: MASTER-22070, is refined by: MASTER-22073, is refined by: MASTER-22072, is refined by: MASTER-22081, is refined by: MASTER-22077, is refined by: MASTER-22076, is refined by: MASTER-22078, is refined by: MASTER-22086, is refined by: MASTER-22085, is refined by: MASTER-22088, is refined by: MASTER-22087, is refined by: MASTER-22089, is refined by: MASTER-22080, is refined by: MASTER-22082, is refined by: MASTER-22084, is refined by: MASTER-22083, is refined by: MASTER-22039, is refined by: MASTER-22042, is refined by: MASTER-22041, is refined by: MASTER-22043, is refined by: MASTER-22046, is refined by: MASTER-22045, is refined by: MASTER-22048, is refined by: MASTER-22047, is refined by: MASTER-22040, is refined by: MASTER-22049, is refined by: MASTER-22053, is refined by: MASTER-22052, is refined by: MASTER-22054, is refined by: MASTER-22057, is refined by: MASTER-22056, is refined by: MASTER-22058, is refined by: MASTER-22051, is refined by: MASTER-22050, is refined by: MASTER-22055, is refined by: MASTER-22064, is refined by: MASTER-22063, is refined by: MASTER-21012, is refined by: MASTER-21007, is refined by: PARIS-10242, is refined by: PARIS-10253, is refined by: PARIS-14801, is refined by: PARIS-14800, is refined by: PARIS-14968, is refined by: PARIS-14962, is refined by: PARIS-14957, is refined by: PARIS-14956, is refined by: PARIS-14799, is refined by: MASTER-50111, is refined by: MASTER-50110, is refined by: PARIS-15340</t>
  </si>
  <si>
    <t>As a professional, I want the Starkey Fitting Software to only display audible i...</t>
  </si>
  <si>
    <t>MASTER-6493</t>
  </si>
  <si>
    <t>As a professional, I want the ability to demonstrate the audible indicators via Starkey Fitting Software so that a patient knows what an indicator will sound like.</t>
  </si>
  <si>
    <t>has parent: MASTER-6487, is refined by: MASTER-18949, is refined by: MASTER-22145, is refined by: MASTER-55718, is refined by: QUEBEC-11328</t>
  </si>
  <si>
    <t>As a professional, I want the ability to demonstrate the audible indicators via...</t>
  </si>
  <si>
    <t>MASTER-6494</t>
  </si>
  <si>
    <t>As a professional, I want the ability to adjust each indicator’s level so that it is comfortable for the patient.</t>
  </si>
  <si>
    <t>has parent: MASTER-6487, is refined by: MASTER-18947, is refined by: MASTER-18948, is refined by: MASTER-42068, is refined by: MASTER-22132, is refined by: MASTER-22134, is refined by: MASTER-22133, is refined by: MASTER-22136, is refined by: MASTER-22135, is refined by: MASTER-22138, is refined by: PARIS-15172, is refined by: QUEBEC-11291</t>
  </si>
  <si>
    <t>As a professional, I want the ability to adjust each indicator’s level so that i...</t>
  </si>
  <si>
    <t>MASTER-6496</t>
  </si>
  <si>
    <t>As a patient, I want the ability to hear an audible indicator when the HA battery voltage is running low so that I have at least 30 minutes as well as a consistent amount of time to replace the battery.</t>
  </si>
  <si>
    <t>has parent: MASTER-6495, is refined by: MASTER-19483, is refined by: MASTER-19479, is refined by: MASTER-19165, is refined by: MASTER-19172, is refined by: MASTER-19168, is refined by: MASTER-19162, is refined by: MASTER-19163, is refined by: MASTER-19173, is refined by: MASTER-19176, is refined by: MASTER-18772, is refined by: MASTER-18774, is refined by: MASTER-18775, is refined by: MASTER-18777, is refined by: PARIS-29652, is refined by: PARIS-29655, is refined by: QUEBEC-2377, is refined by: QUEBEC-2378, is refined by: MASTER-46257, is refined by: MASTER-46256, is refined by: QUEBEC-3781, is validated by: QUEBEC-5669, is validated by: OSLO-20783, is validated by: OSLO-20776, is validated by: OSLO-20697, is validated by: OSLO-20690, is refined by: OSLO-20241, is refined by: OSLO-20240, is validated by: PARIS-11243, is validated by: PARIS-11242, is refined by: MASTER-53064, is refined by: MASTER-53065, is refined by: MASTER-53066, is validated by: PARIS-18603, is validated by: TM-1182, is validated by: PROVIDENCE-84, is validated by: MASTER-35656, is validated by: MASTER-39714</t>
  </si>
  <si>
    <t>As a patient, I want the ability to hear an audible indicator when the HA batter...</t>
  </si>
  <si>
    <t>MASTER-6497</t>
  </si>
  <si>
    <t>As a patient, I want the ability to hear an audible indicator when the HA is shutting down so that I am aware that the HA is no longer operational.</t>
  </si>
  <si>
    <t>has parent: MASTER-6495, is refined by: MASTER-19483, is refined by: MASTER-19479, is refined by: MASTER-19164, is refined by: MASTER-19170, is refined by: MASTER-19171, is refined by: MASTER-19179, is refined by: MASTER-19174, is refined by: MASTER-19175, is refined by: MASTER-19176, is refined by: MASTER-18778, is refined by: MASTER-18779, is refined by: MASTER-18791, is refined by: QUEBEC-3781, is refined by: QUEBEC-3787, is refined by: QUEBEC-3786, is validated by: QUEBEC-5669, is validated by: OSLO-20783, is validated by: OSLO-20776, is validated by: OSLO-20697, is validated by: OSLO-20690, is validated by: PARIS-11243, is validated by: PARIS-11242, is refined by: MASTER-53067, is refined by: MASTER-53068, is validated by: PARIS-18603, is validated by: TM-1182, is validated by: PROVIDENCE-84, is validated by: MASTER-35656, is validated by: MASTER-39714</t>
  </si>
  <si>
    <t>As a patient, I want the ability to hear an audible indicator when the HA is shu...</t>
  </si>
  <si>
    <t>MASTER-6499</t>
  </si>
  <si>
    <t>As a patient, I want the ability to hear an audible indicator when the HA powers on so that I know the HA is operational.</t>
  </si>
  <si>
    <t>has parent: MASTER-6498, is refined by: MASTER-19728, is refined by: MASTER-19729, is refined by: MASTER-19156, is refined by: MASTER-18781, is refined by: MASTER-18783, is refined by: MASTER-18786, is refined by: MASTER-18787, is refined by: MASTER-18788, is refined by: MASTER-18792, is refined by: OSLO-13341, is refined by: OSLO-13387, is refined by: QUEBEC-3801, is validated by: QUEBEC-5669, is refined by: MASTER-24836, is validated by: OSLO-20783, is validated by: OSLO-20776, is validated by: OSLO-20697, is validated by: OSLO-20690, is validated by: PARIS-11243, is validated by: PARIS-11242, is validated by: PARIS-18603, is validated by: TM-1182, is validated by: PROVIDENCE-84, is validated by: MASTER-35656, is validated by: MASTER-39714</t>
  </si>
  <si>
    <t>As a patient, I want the ability to hear an audible indicator when the HA powers...</t>
  </si>
  <si>
    <t>MASTER-6501</t>
  </si>
  <si>
    <t>As a patient, I want the ability to hear an audible indicator when the HA changes to a different memory so that I can confirm a memory change occurred.</t>
  </si>
  <si>
    <t>has parent: MASTER-6500, is refined by: MASTER-19454, is refined by: MASTER-19456, is refined by: MASTER-18822, is refined by: MASTER-18824, is refined by: MASTER-18825, is refined by: MASTER-18820, is refined by: MASTER-18821, is refined by: MASTER-18826, is refined by: MASTER-18802, is refined by: MASTER-18806, is refined by: MASTER-18814, is refined by: MASTER-18810, is refined by: MASTER-18818, is refined by: MASTER-18794, is refined by: MASTER-18796, is refined by: MASTER-18218, is refined by: MASTER-18222, is refined by: MASTER-18223, is refined by: MASTER-18094, is refined by: MASTER-18095, is refined by: OSLO-13388, is refined by: QUEBEC-3775, is validated by: QUEBEC-5669, is validated by: OSLO-20783, is validated by: OSLO-20776, is validated by: OSLO-20697, is validated by: OSLO-20690, is validated by: PARIS-11243, is validated by: PARIS-11242, is refined by: MASTER-51078, is validated by: PARIS-18603, is validated by: TM-1182, is validated by: PROVIDENCE-84, is validated by: MASTER-35656, is validated by: MASTER-39714</t>
  </si>
  <si>
    <t>As a patient, I want the ability to hear an audible indicator when the HA change...</t>
  </si>
  <si>
    <t>MASTER-6502</t>
  </si>
  <si>
    <t>As a patient, I want the ability to hear an audible indicator announcing the descriptive name of my current memory environment so that I know the HA is in the desired memory environment.</t>
  </si>
  <si>
    <t>has parent: MASTER-6500, is refined by: MASTER-18809, is refined by: MASTER-18805, is refined by: MASTER-18813, is refined by: MASTER-18817, is refined by: MASTER-18796, is refined by: MASTER-18094, is refined by: MASTER-18095, is refined by: OSLO-13388, is validated by: QUEBEC-5669, is validated by: OSLO-20783, is validated by: OSLO-20776, is validated by: OSLO-20697, is validated by: OSLO-20690, is validated by: PARIS-11243, is validated by: PARIS-11242, is validated by: PARIS-18603, is validated by: TM-1182, is validated by: PROVIDENCE-84, is validated by: MASTER-35656, is validated by: MASTER-39714</t>
  </si>
  <si>
    <t>As a patient, I want the ability to hear an audible indicator announcing the des...</t>
  </si>
  <si>
    <t>MASTER-6504</t>
  </si>
  <si>
    <t>As a patient, I want the ability to hear a unique audible indicator at the programmed volume (use gain), at the maximum volume, at the minimum volume, and upon an intermediate step volume change so that I can better determine the current volume level.</t>
  </si>
  <si>
    <t>has parent: MASTER-6503, is refined by: MASTER-18828, is refined by: MASTER-18836, is refined by: MASTER-18830, is refined by: MASTER-18851, is refined by: MASTER-18845, is refined by: MASTER-18850, is refined by: MASTER-18859, is refined by: MASTER-18887, is refined by: MASTER-18171, is refined by: MASTER-20935, is validated by: QUEBEC-5669, is refined by: MASTER-24879, is refined by: MASTER-24886, is refined by: MASTER-24909, is refined by: MASTER-24918, is refined by: MASTER-24912, is refined by: MASTER-24915, is refined by: MASTER-24921, is refined by: MASTER-24123, is refined by: MASTER-24124, is validated by: OSLO-20783, is validated by: OSLO-20776, is validated by: OSLO-20697, is validated by: OSLO-20690, is validated by: PARIS-11243, is validated by: PARIS-11242, is refined by: MASTER-50012, is refined by: MASTER-50031, is refined by: MASTER-50030, is refined by: MASTER-50035, is refined by: MASTER-50034, is refined by: MASTER-50028, is refined by: MASTER-50029, is refined by: PARIS-15050, is refined by: PARIS-15065, is refined by: PARIS-15060, is refined by: PARIS-15062, is refined by: PARIS-15056, is refined by: PARIS-15057, is refined by: PARIS-15054, is refined by: PARIS-15055, is refined by: PARIS-15058, is refined by: PARIS-15262, is validated by: PARIS-18603, is validated by: TM-1182, is validated by: PROVIDENCE-84, is validated by: MASTER-35656, is validated by: MASTER-39714, is refined by: OSLO-8094, is refined by: OSLO-8063, is refined by: OSLO-8062</t>
  </si>
  <si>
    <t>As a patient, I want the ability to hear a unique audible indicator at the progr...</t>
  </si>
  <si>
    <t>MASTER-6505</t>
  </si>
  <si>
    <t>As a patient, I want the ability to hear a unique audible indicator at the programmed volume (use gain), at the maximum volume, and at the minimum volume so that I can better determine the current volume level.</t>
  </si>
  <si>
    <t>has parent: MASTER-6503, is refined by: MASTER-18171, is refined by: MASTER-20935, is validated by: QUEBEC-5669, is refined by: MASTER-24879, is refined by: MASTER-24123, is refined by: MASTER-24124, is validated by: OSLO-20783, is validated by: OSLO-20776, is validated by: OSLO-20697, is validated by: OSLO-20690, is validated by: PARIS-11243, is validated by: PARIS-11242, is refined by: MASTER-50012, is refined by: PARIS-15050, is refined by: PARIS-15065, is refined by: PARIS-15262, is validated by: PARIS-18603, is validated by: TM-1182, is validated by: PROVIDENCE-84, is validated by: MASTER-35656, is validated by: MASTER-39714, is refined by: OSLO-8094</t>
  </si>
  <si>
    <t>MASTER-50058</t>
  </si>
  <si>
    <t>As a patient, I want the ability to hear a unique audible indicator at the maximum streaming volume, at the minimum streaming volume, and upon an intermediate step streaming volume change so that I can better determine the current streaming volume level.</t>
  </si>
  <si>
    <t>has parent: MASTER-50057, is refined by: MASTER-50012, is refined by: MASTER-50035, is refined by: MASTER-50034, is refined by: MASTER-50033, is refined by: MASTER-50032, is refined by: MASTER-50028, is refined by: MASTER-50029</t>
  </si>
  <si>
    <t>As a patient, I want the ability to hear a unique audible indicator at the maxim...</t>
  </si>
  <si>
    <t>MASTER-6507</t>
  </si>
  <si>
    <t>As a patient, I want the ability to hear a unique audible indicator at the Tinnitus Stimulus programmed level, at the Stimulus maximum level, at the Stimulus minimum level, and upon an intermediate step Stimulus level change so that I can better determine the current Stimulus level.</t>
  </si>
  <si>
    <t>has parent: MASTER-6506, is refined by: MASTER-18947, is refined by: MASTER-18868, is refined by: MASTER-18863, is refined by: MASTER-18864, is refined by: MASTER-18286, is refined by: MASTER-18287, is refined by: MASTER-18288, is validated by: QUEBEC-5669, is validated by: OSLO-20783, is validated by: OSLO-20776, is validated by: OSLO-20697, is validated by: OSLO-20690, is validated by: PARIS-11243, is validated by: PARIS-11242, is refined by: PARIS-15172, is validated by: PARIS-18603, is validated by: TM-1182, is validated by: PROVIDENCE-84, is validated by: MASTER-35656, is refined by: QUEBEC-11291, is validated by: MASTER-39714</t>
  </si>
  <si>
    <t>As a patient, I want the ability to hear a unique audible indicator at the Tinni...</t>
  </si>
  <si>
    <t>MASTER-6509</t>
  </si>
  <si>
    <t>As a patient, I want the ability to hear an audible indicator when the HA enters a telephone-based memory (for example, Auto Telecoil, Telecoil, Auto Telephone, Telephone, or associated telephone support environment) so that I can confirm a memory change occurred.</t>
  </si>
  <si>
    <t>has parent: MASTER-6508, is refined by: MASTER-18708, is refined by: MASTER-18712, is refined by: MASTER-18710, is refined by: MASTER-18711, is refined by: MASTER-18719, is refined by: MASTER-18721, is refined by: MASTER-18722, is refined by: MASTER-18730, is refined by: QUEBEC-2339, is validated by: QUEBEC-5669, is validated by: OSLO-20783, is validated by: OSLO-20776, is validated by: OSLO-20697, is validated by: OSLO-20690, is validated by: PARIS-11243, is validated by: PARIS-11242, is validated by: PARIS-18603, is validated by: TM-1182, is validated by: PROVIDENCE-84, is validated by: MASTER-35656, is validated by: MASTER-39714</t>
  </si>
  <si>
    <t>As a patient, I want the ability to hear an audible indicator when the HA enters...</t>
  </si>
  <si>
    <t>MASTER-6513</t>
  </si>
  <si>
    <t>As a patient, I want the ability to hear an audible indicator when the HA mutes and unmutes so that I know my HA is still operating as expected.</t>
  </si>
  <si>
    <t>has parent: MASTER-6512, is refined by: MASTER-19485, is refined by: MASTER-19469, is refined by: MASTER-19471, is refined by: MASTER-18899, is refined by: MASTER-18896, is refined by: MASTER-18321, is refined by: MASTER-18331, is refined by: MASTER-18332, is refined by: QUEBEC-3776, is validated by: QUEBEC-5669, is validated by: OSLO-20783, is validated by: OSLO-20776, is validated by: OSLO-20697, is validated by: OSLO-20690, is validated by: PARIS-11243, is validated by: PARIS-11242, is refined by: MASTER-51084, is validated by: PARIS-18603, is validated by: TM-1182, is validated by: PROVIDENCE-84, is validated by: MASTER-35656, is validated by: MASTER-39714</t>
  </si>
  <si>
    <t>As a patient, I want the ability to hear an audible indicator when the HA mutes...</t>
  </si>
  <si>
    <t>MASTER-6523</t>
  </si>
  <si>
    <t>As a patient, I want the ability to hear an audible indicator when I use special functionality (for example, in the Starkey Mobile App) so that I can confirm the command was received by the HA.</t>
  </si>
  <si>
    <t>has parent: MASTER-6521, is refined by: MASTER-18107, is refined by: MASTER-18108, is refined by: MASTER-18109, is validated by: QUEBEC-5669, is validated by: OSLO-20783, is validated by: OSLO-20776, is validated by: OSLO-20697, is validated by: OSLO-20690, is refined by: PARIS-30453, is validated by: PARIS-11243, is validated by: PARIS-11242, is validated by: PARIS-18603, is validated by: TM-1182, is validated by: PROVIDENCE-84, is validated by: MASTER-35656, is validated by: MASTER-39714</t>
  </si>
  <si>
    <t>As a patient, I want the ability to hear an audible indicator when I use special...</t>
  </si>
  <si>
    <t>MASTER-6530</t>
  </si>
  <si>
    <t>As a professional, I want the ability to change the voice language of the speech indicators so that the language is understandable by a patient.</t>
  </si>
  <si>
    <t>has parent: MASTER-6529, is refined by: MASTER-18993, is refined by: QUEBEC-3520, is refined by: QUEBEC-3506, is refined by: MASTER-22141, is refined by: MASTER-22140, is refined by: MASTER-22143, is refined by: MASTER-22142, is refined by: PARIS-16017</t>
  </si>
  <si>
    <t>As a professional, I want the ability to change the voice language of the speech...</t>
  </si>
  <si>
    <t>MASTER-6531</t>
  </si>
  <si>
    <t>As a patient, I want the ability to choose among a variety of voice styles per language so that I hear indicators that meet my personal preference.</t>
  </si>
  <si>
    <t>has parent: MASTER-6529, is refined by: MASTER-18993, is refined by: QUEBEC-3506</t>
  </si>
  <si>
    <t>As a patient, I want the ability to choose among a variety of voice styles per l...</t>
  </si>
  <si>
    <t>MASTER-6532</t>
  </si>
  <si>
    <t>As a professional, I want the ability to enable/disable an alert tone (“cue tone”) independent of a speech indicator so that a patient can be notified of a HA-generated speech indicator rather than the patient just “hearing voices” in their head.</t>
  </si>
  <si>
    <t>has parent: MASTER-6529, is refined by: MASTER-18938, is refined by: MASTER-22127, is refined by: MASTER-22126, is refined by: MASTER-22128, is refined by: MASTER-22130, is refined by: MASTER-22125, is refined by: MASTER-24985</t>
  </si>
  <si>
    <t>As a professional, I want the ability to enable/disable an alert tone (“cue tone...</t>
  </si>
  <si>
    <t>MASTER-6534</t>
  </si>
  <si>
    <t>As a patient, I want the ability to hear an incoming call ringtone in my HAs so that I have an opportunity to answer the call on my iOS device.</t>
  </si>
  <si>
    <t>has parent: MASTER-6533, is refined by: MASTER-19001, is refined by: MASTER-19002, is refined by: MASTER-19003, is refined by: MASTER-19004, is refined by: MASTER-19000, is refined by: MASTER-19009, is refined by: MASTER-19006, is refined by: MASTER-19007, is refined by: MASTER-19008, is refined by: MASTER-19012, is refined by: MASTER-19011, is refined by: MASTER-18999, is validated by: QUEBEC-5669, is validated by: OSLO-20783, is validated by: OSLO-20776, is validated by: OSLO-20697, is validated by: OSLO-20690, is validated by: PARIS-11243, is validated by: PARIS-11242, is refined by: PARIS-16659, is refined by: PARIS-16658, is refined by: PARIS-16662, is refined by: PARIS-16660, is refined by: PARIS-16661, is validated by: PARIS-18603, is validated by: TM-1182, is validated by: PROVIDENCE-84, is validated by: MASTER-35656, is validated by: MASTER-39714</t>
  </si>
  <si>
    <t>As a patient, I want the ability to hear an incoming call ringtone in my HAs so...</t>
  </si>
  <si>
    <t>MASTER-6535</t>
  </si>
  <si>
    <t>As a patient, I want the ability to hear an audible notification in my HAs of specific iOS device events (e.g. text messages, emails, calendar, and/or reminders) so that I can act upon the information as needed.</t>
  </si>
  <si>
    <t>has parent: MASTER-6533, is refined by: MASTER-16746, is refined by: MASTER-16748, is refined by: MASTER-16747, is refined by: MASTER-16750, is refined by: MASTER-19001, is refined by: MASTER-19002, is refined by: MASTER-19003, is refined by: MASTER-19004, is refined by: MASTER-19000, is refined by: MASTER-19009, is refined by: MASTER-19006, is refined by: MASTER-19007, is refined by: MASTER-19008, is refined by: MASTER-19012, is refined by: MASTER-19011, is refined by: MASTER-18999, is validated by: QUEBEC-5669, is validated by: OSLO-20783, is validated by: OSLO-20776, is validated by: OSLO-20697, is validated by: OSLO-20690, is validated by: PARIS-11243, is validated by: PARIS-11242, is refined by: PARIS-16659, is refined by: PARIS-16658, is refined by: PARIS-16662, is refined by: PARIS-16660, is refined by: PARIS-16661, is validated by: PARIS-18603, is validated by: TM-1182, is validated by: PROVIDENCE-84, is validated by: MASTER-35656, is validated by: MASTER-39714</t>
  </si>
  <si>
    <t>As a patient, I want the ability to hear an audible notification in my HAs of sp...</t>
  </si>
  <si>
    <t>MASTER-47629</t>
  </si>
  <si>
    <t>As a patient, I want the ability to hear an audible notification in my HAs when I start/stop streaming using the Tap feature.</t>
  </si>
  <si>
    <t>has parent: MASTER-35636, is refined by: MASTER-42182, is refined by: MASTER-42177, is refined by: MASTER-49248, is refined by: MASTER-55881</t>
  </si>
  <si>
    <t>As a patient, I want the ability to hear an audible notification in my HAs when...</t>
  </si>
  <si>
    <t>MASTER-51670</t>
  </si>
  <si>
    <r>
      <rPr>
        <sz val="10"/>
        <rFont val="Calibri"/>
      </rPr>
      <t>As a patient, I want to be informed, via audible indicator, that my HA will be sending an alert to my contacts in the event of a Manual Alert or fall so that I know my Manual Alert and Fall Management system is working.</t>
    </r>
  </si>
  <si>
    <t>has parent: MASTER-51669, is refined by: PROVIDENCE-3479, is refined by: MASTER-51820, is refined by: MASTER-51378, is refined by: MASTER-51483, is refined by: MASTER-51488, is refined by: MASTER-51484, is refined by: MASTER-51377, is refined by: MASTER-51373, is refined by: MASTER-51426, is refined by: QUEBEC-16480, is refined by: QUEBEC-16481</t>
  </si>
  <si>
    <t>As a patient, I want to be informed, via audible indicator, that my HA will be s...</t>
  </si>
  <si>
    <t>MASTER-51667</t>
  </si>
  <si>
    <r>
      <rPr>
        <sz val="10"/>
        <rFont val="Calibri"/>
      </rPr>
      <t>As a patient, I want to be informed, via audible indicator, that my HA could not send an alert to my contacts in the event of a Manual Alert or fall so that I can manually send the alert again.</t>
    </r>
  </si>
  <si>
    <t>has parent: MASTER-51669, is refined by: PROVIDENCE-3479, is refined by: MASTER-51850, is refined by: MASTER-51822, is refined by: MASTER-51821, is refined by: MASTER-51380, is refined by: MASTER-51483, is refined by: MASTER-51497, is refined by: MASTER-51490, is refined by: MASTER-51484, is refined by: QUEBEC-16477, is refined by: QUEBEC-16480</t>
  </si>
  <si>
    <t>As a patient, I want to be informed, via audible indicator, that my HA could not...</t>
  </si>
  <si>
    <t>MASTER-51668</t>
  </si>
  <si>
    <r>
      <rPr>
        <sz val="10"/>
        <rFont val="Calibri"/>
      </rPr>
      <t>As a patient, I want to be informed, via audible indicator, that at least one of my contacts has received my alert so that I can be confident that I do not have to seek out other means of obtaining assistance.</t>
    </r>
  </si>
  <si>
    <t>has parent: MASTER-51669, is refined by: PROVIDENCE-3479, is refined by: MASTER-51855, is refined by: MASTER-51825, is refined by: MASTER-51483, is refined by: MASTER-51488, is refined by: MASTER-51486, is refined by: MASTER-51484, is refined by: MASTER-51418, is refined by: QUEBEC-16478, is refined by: QUEBEC-16480, is refined by: QUEBEC-16481</t>
  </si>
  <si>
    <t>As a patient, I want to be informed, via audible indicator, that at least one of...</t>
  </si>
  <si>
    <t>MASTER-51672</t>
  </si>
  <si>
    <r>
      <rPr>
        <sz val="10"/>
        <rFont val="Calibri"/>
      </rPr>
      <t xml:space="preserve">As a patient, I want to be informed, via an audible indicator, that I canceled my alert so that I know my contacts will not be bothered when I do not need help. </t>
    </r>
  </si>
  <si>
    <t>has parent: MASTER-51669, is refined by: PROVIDENCE-3479, is refined by: MASTER-51823, is refined by: MASTER-51388, is refined by: MASTER-51387, is refined by: MASTER-51483, is refined by: MASTER-51492, is refined by: MASTER-51484, is refined by: MASTER-51396, is refined by: MASTER-51400, is refined by: MASTER-51401, is refined by: QUEBEC-16480, is refined by: QUEBEC-16479</t>
  </si>
  <si>
    <t>As a patient, I want to be informed, via an audible indicator, that I canceled m...</t>
  </si>
  <si>
    <t>MASTER-51671</t>
  </si>
  <si>
    <r>
      <rPr>
        <sz val="10"/>
        <rFont val="Calibri"/>
      </rPr>
      <t xml:space="preserve">As a patient, I want to be informed, via audible indicator, that my HA could not cancel my alert so that I am informed of the current state of the alert. </t>
    </r>
    <r>
      <rPr>
        <sz val="10"/>
        <color theme="1"/>
        <rFont val="Arial"/>
        <family val="2"/>
        <charset val="238"/>
      </rPr>
      <t xml:space="preserve">_x000D_
</t>
    </r>
    <r>
      <rPr>
        <sz val="10"/>
        <color theme="1"/>
        <rFont val="Arial"/>
        <family val="2"/>
        <charset val="238"/>
      </rPr>
      <t xml:space="preserve"> </t>
    </r>
    <r>
      <rPr>
        <u/>
        <sz val="10"/>
        <rFont val="Calibri"/>
      </rPr>
      <t>Note</t>
    </r>
    <r>
      <rPr>
        <sz val="10"/>
        <rFont val="Calibri"/>
      </rPr>
      <t>: Due to technical limitations, it is acceptable to inform the patient via visual notification in the mobile application when cancellation of an alert via the mobile application was unsuccessful.</t>
    </r>
  </si>
  <si>
    <t>has parent: MASTER-51669, is refined by: PROVIDENCE-3479, is refined by: PARIS-31007, is refined by: MASTER-51852, is refined by: MASTER-51829, is refined by: MASTER-51828, is refined by: MASTER-51827, is refined by: MASTER-51483, is refined by: MASTER-51497, is refined by: MASTER-51484, is refined by: QUEBEC-16480</t>
  </si>
  <si>
    <t>MASTER-51673</t>
  </si>
  <si>
    <r>
      <rPr>
        <sz val="10"/>
        <rFont val="Calibri"/>
      </rPr>
      <t>As a professional, I want the ability to demonstrate audible indicators for the Fall Management and Manual Alert Management features, relative to my patient’s smartphone operating system so that my patient will understand the indicators during a fall event.</t>
    </r>
  </si>
  <si>
    <t>has parent: MASTER-51669, is refined by: MASTER-22145, is refined by: QUEBEC-11328</t>
  </si>
  <si>
    <t>As a professional, I want the ability to demonstrate audible indicators for the...</t>
  </si>
  <si>
    <t>MASTER-6547</t>
  </si>
  <si>
    <t>As a professional, I want the ability to configure the HA power-on time delay so that the patient has time to put on the HA before the HA starts presenting audio (which prevents annoying audio feedback).</t>
  </si>
  <si>
    <t>has parent: MASTER-6546, is refined by: MASTER-19155, is refined by: MASTER-19158, is refined by: MASTER-19153, is refined by: MASTER-22154, is refined by: MASTER-22155</t>
  </si>
  <si>
    <t>As a professional, I want the ability to configure the HA power-on time delay so...</t>
  </si>
  <si>
    <t>MASTER-6549</t>
  </si>
  <si>
    <t>As a patient, I want the ability to increase/decrease the streamed audio through a wide range of volume levels, including soft, average/moderate, and loud levels so that I can improve audibility and listening comfort.</t>
  </si>
  <si>
    <t>has parent: MASTER-6548, is refined by: MASTER-19261, is refined by: MASTER-19262, is refined by: MASTER-19272, is refined by: MASTER-18073, is refined by: MASTER-18074, is validated by: SYDNEY-96, HZN-86, is validated by: ROME-1120, is validated by: ROME-2056, is validated by: QUEBEC-5689, is validated by: QUEBEC-5813, is validated by: PROVIDENCE-104, is validated by: PARIS-12361, is refined by: MASTER-50001, is refined by: MASTER-50020, is refined by: MASTER-50019, is refined by: MASTER-50105, is validated by: MASTER-56196, is validated by: PARIS-18623, is validated by: TM-1202, is validated by: ROME-4057</t>
  </si>
  <si>
    <t>As a patient, I want the ability to increase/decrease the streamed audio through...</t>
  </si>
  <si>
    <t>MASTER-47569</t>
  </si>
  <si>
    <t>As a patient, I want the ability to independently adjust Starkey accessory audio stream volume, iOS audio stream volume, and HA microphone volume so that I can find an appropriate balance between streamed audio and environmental sounds.</t>
  </si>
  <si>
    <t>has parent: MASTER-6548, is refined by: MASTER-18076, is validated by: SYDNEY-96, HZN-86, is validated by: ROME-1120, is validated by: ROME-2056, is validated by: QUEBEC-5689, is validated by: QUEBEC-5813, is validated by: PROVIDENCE-104, is validated by: PARIS-12361, is refined by: MASTER-51663, is refined by: MASTER-51662, is refined by: MASTER-50001, is refined by: MASTER-50004, is refined by: MASTER-50020, is refined by: MASTER-50019, is refined by: MASTER-50102, is refined by: MASTER-50100, is refined by: MASTER-50106, is refined by: MASTER-50092, is refined by: MASTER-50091, is refined by: MASTER-50095, is refined by: MASTER-50099, is refined by: MASTER-50005, is validated by: MASTER-56196, is validated by: PARIS-18623, is validated by: TM-1202, is validated by: ROME-4057</t>
  </si>
  <si>
    <t>As a patient, I want the ability to independently adjust Starkey accessory audio...</t>
  </si>
  <si>
    <t>MASTER-47567</t>
  </si>
  <si>
    <t>As a patient, I want the ability to independently adjust the Starkey accessory audio stream volume for each input type so that the HA system can operate with a wide variety of audio source input levels.</t>
  </si>
  <si>
    <t>has parent: MASTER-6548, is validated by: SYDNEY-96, HZN-86, is validated by: ROME-1120, is validated by: ROME-2056, is validated by: QUEBEC-5689, is validated by: QUEBEC-5813, is refined by: MASTER-49995, is validated by: PROVIDENCE-104, is validated by: PARIS-12361, is refined by: MASTER-50858, is refined by: MASTER-50022, is validated by: MASTER-56196, is validated by: PARIS-18623, is validated by: TM-1202, is validated by: ROME-4057</t>
  </si>
  <si>
    <t>As a patient, I want the ability to independently adjust the Starkey accessory a...</t>
  </si>
  <si>
    <t>MASTER-47568</t>
  </si>
  <si>
    <t>As a patient, I want the HA system to “remember” the last Starkey accessory audio stream volume for each input type so that audio streaming is at appropriate levels when I return to that input type.</t>
  </si>
  <si>
    <t>has parent: MASTER-6548, is validated by: SYDNEY-96, HZN-86, is validated by: ROME-1120, is validated by: ROME-2056, is validated by: QUEBEC-5813, is refined by: MASTER-50022, is validated by: MASTER-56196, is validated by: ROME-4057</t>
  </si>
  <si>
    <t>As a patient, I want the HA system to “remember” the last Starkey accessory audi...</t>
  </si>
  <si>
    <t>MASTER-6551</t>
  </si>
  <si>
    <t>As a professional, I want the ability to turn off the HA Microphone or attenuate the HA Microphone when streaming audio so that a patient can focus on the streamed audio rather than the environmental sounds.</t>
  </si>
  <si>
    <t>has parent: MASTER-6548, is refined by: MASTER-19257, is refined by: MASTER-19259, is refined by: MASTER-19261, is refined by: MASTER-19262, is refined by: MASTER-19276, is refined by: MASTER-19277, is refined by: MASTER-19278, is refined by: MASTER-19279, is refined by: MASTER-19272, is refined by: MASTER-19273, is refined by: MASTER-19274, is refined by: MASTER-19280, is refined by: MASTER-19281, is refined by: MASTER-19275, is refined by: MASTER-46252, is refined by: QUEBEC-4406, is refined by: QUEBEC-8716, is refined by: QUEBEC-8720, is refined by: MASTER-22178, is refined by: MASTER-22177, is refined by: MASTER-22179, is refined by: MASTER-22181, is refined by: MASTER-50016, is refined by: MASTER-50038, is refined by: MASTER-50036, is refined by: PARIS-15315, is refined by: PARIS-15535, is refined by: PARIS-15537, is refined by: PARIS-15536, is refined by: PARIS-15299</t>
  </si>
  <si>
    <t>As a professional, I want the ability to turn off the HA Microphone or attenuate...</t>
  </si>
  <si>
    <t>MASTER-35638</t>
  </si>
  <si>
    <t>As a patient, I want the ability to adjust my HA Microphone level when streaming audio so that I can find an appropriate balance between streamed audio and environmental sound levels.</t>
  </si>
  <si>
    <t>has parent: MASTER-6548, is refined by: MASTER-18076, is refined by: MASTER-50036</t>
  </si>
  <si>
    <t>As a patient, I want the ability to adjust my HA Microphone level when streaming...</t>
  </si>
  <si>
    <t>MASTER-6552</t>
  </si>
  <si>
    <t>As a patient, I do not want to experience audio delay while streaming audio from a visual source (for example, television/video) so that there is not a lip sync issue between the audio and visual content.</t>
  </si>
  <si>
    <t>has parent: MASTER-6548, is refined by: MASTER-19866, is refined by: PARIS-21489, is validated by: SYDNEY-95, HZN-85, HZN-90, is validated by: ROME-1119, is validated by: ROME-1124, is validated by: MASTER-41809, is validated by: ROME-2055, is validated by: ROME-2060, is validated by: QUEBEC-5692, is validated by: QUEBEC-5688, is validated by: QUEBEC-6355, is validated by: SYDNEY-100, is refined by: MASTER-25906, is validated by: OSLO-20709, is validated by: OSLO-20703, is validated by: OSLO-20784, is validated by: OSLO-20775, is validated by: PROVIDENCE-107, is validated by: PROVIDENCE-103, is validated by: PARIS-11263, is validated by: PARIS-11264, is validated by: MASTER-56200, is validated by: MASTER-56195, is validated by: PARIS-18626, is validated by: PARIS-18622, is validated by: TM-1205, is validated by: TM-1201, is validated by: MASTER-39735, is validated by: MASTER-39741, is validated by: ROME-4060</t>
  </si>
  <si>
    <t>As a patient, I do not want to experience audio delay while streaming audio from...</t>
  </si>
  <si>
    <t>MASTER-6553</t>
  </si>
  <si>
    <t>As a patient, I do not want to experience audio delay while streaming audio from a remote microphone so that there is not an echo between the streamed audio and spoken sounds (arriving through the air into ear).</t>
  </si>
  <si>
    <t>has parent: MASTER-6548, is refined by: MASTER-19866, is refined by: PARIS-21489, is validated by: SYDNEY-95, HZN-85, is validated by: ROME-1119, is validated by: ROME-2055, is validated by: QUEBEC-5692, is validated by: QUEBEC-5688, is refined by: MASTER-25906, is validated by: OSLO-20709, is validated by: OSLO-20784, is validated by: PROVIDENCE-107, is validated by: PROVIDENCE-103, is validated by: PARIS-11263, is validated by: PARIS-11264, is validated by: MASTER-56195, is validated by: PARIS-18626, is validated by: PARIS-18622, is validated by: TM-1205, is validated by: TM-1201, is validated by: MASTER-39741</t>
  </si>
  <si>
    <t>MASTER-6555</t>
  </si>
  <si>
    <t>As a patient, I want to experience good audio sound quality while streaming audio and smooth transitions between different audio sources so that my listening experience is not interrupted by unpleasant audio artifacts or intermittency.</t>
  </si>
  <si>
    <t>has parent: MASTER-6548, is refined by: MASTER-19870, is refined by: MASTER-19678, is refined by: MASTER-19292, is refined by: MASTER-19293, is refined by: MASTER-19294, is refined by: MASTER-19295, is refined by: MASTER-19287, is refined by: MASTER-19288, is refined by: MASTER-19289, is refined by: MASTER-19285, is refined by: MASTER-19286, is refined by: MASTER-19291, is validated by: SYDNEY-95, is validated by: SYDNEY-99, HZN-85, HZN-89, HZN-90, is validated by: ROME-1119, is validated by: ROME-1123, is validated by: ROME-1124, is refined by: MASTER-42194, is validated by: MASTER-41809, is validated by: ROME-2059, is validated by: ROME-2055, is validated by: ROME-2060, is refined by: QUEBEC-2367, is refined by: GENESIS-4369, is refined by: MASTER-48451, is validated by: QUEBEC-5692, is validated by: QUEBEC-5688, is validated by: QUEBEC-5693, is validated by: QUEBEC-6355, is refined by: QUEBEC-8719, is validated by: SYDNEY-100, is validated by: OSLO-20709, is validated by: OSLO-20703, is validated by: OSLO-20784, is validated by: OSLO-20775, is validated by: PROVIDENCE-108, is validated by: PROVIDENCE-107, is validated by: PROVIDENCE-103, is validated by: PARIS-11263, is validated by: PARIS-11264, is validated by: PARIS-11266, is validated by: MASTER-56200, is validated by: MASTER-56199, is validated by: MASTER-56195, is validated by: PARIS-18627, is validated by: PARIS-18626, is validated by: PARIS-18622, is validated by: TM-1205, is validated by: TM-1206, is validated by: TM-1201, is validated by: MASTER-39735, is validated by: MASTER-39736, is validated by: MASTER-39741, is refined by: QUEBEC-16767, is validated by: ROME-4059, is validated by: ROME-4060</t>
  </si>
  <si>
    <t>As a patient, I want to experience good audio sound quality while streaming audi...</t>
  </si>
  <si>
    <t>MASTER-6557</t>
  </si>
  <si>
    <t>As a patient, I want audio streams to be prioritized so that when there are 2 or more audio streams available, I will have a repeatable experience.</t>
  </si>
  <si>
    <t>has parent: MASTER-6548, is refined by: MASTER-19267, is refined by: MASTER-19268, is refined by: MASTER-19264, is refined by: MASTER-19269, is refined by: MASTER-19276, is refined by: MASTER-19277, is refined by: MASTER-19278, is refined by: MASTER-19279, is refined by: MASTER-19272, is refined by: MASTER-19273, is refined by: MASTER-19274, is refined by: MASTER-19280, is refined by: MASTER-19281, is refined by: MASTER-19275, is validated by: SYDNEY-96, HZN-86, is validated by: ROME-1120, is refined by: MASTER-42160, is validated by: ROME-2056, is refined by: QUEBEC-4406, is validated by: QUEBEC-5692, is validated by: QUEBEC-5813, is validated by: OSLO-20709, is validated by: OSLO-20784, is validated by: PROVIDENCE-107, is validated by: PARIS-11264, is refined by: MASTER-50869, is refined by: MASTER-50868, is refined by: MASTER-50016, is refined by: MASTER-50038, is refined by: PARIS-15315, is refined by: PARIS-15535, is refined by: PARIS-15537, is refined by: PARIS-15536, is refined by: PARIS-15299, is validated by: MASTER-56196, is validated by: PARIS-18626, is validated by: TM-1205, is refined by: TM-4511, is validated by: MASTER-39741, is validated by: ROME-4057</t>
  </si>
  <si>
    <t>As a patient, I want audio streams to be prioritized so that when there are 2 or...</t>
  </si>
  <si>
    <t>MASTER-6558</t>
  </si>
  <si>
    <t>As a patient, I want all HA memory environments (for example, Normal, Crowd, Telecoil, etc.) to support audio streaming so that I have better control of audio streaming.</t>
  </si>
  <si>
    <t>has parent: MASTER-6548, is refined by: MASTER-19278, is refined by: MASTER-19279, is refined by: MASTER-19280, is refined by: MASTER-19281, is validated by: SYDNEY-96, HZN-86, is validated by: ROME-1120, is validated by: ROME-2056, is refined by: QUEBEC-4406, is validated by: QUEBEC-5813, is refined by: MASTER-50016, is refined by: MASTER-50038, is refined by: PARIS-15315, is refined by: PARIS-15535, is refined by: PARIS-15537, is refined by: PARIS-15536, is refined by: PARIS-15299, is validated by: MASTER-56196, is validated by: ROME-4057</t>
  </si>
  <si>
    <t>As a patient, I want all HA memory environments (for example, Normal, Crowd, Tel...</t>
  </si>
  <si>
    <t>MASTER-6562</t>
  </si>
  <si>
    <t>As a professional, I want the ability to enable/disable and fully configure the Automatic-Streaming memory via the Starkey Fitting Software so that I can address my patient’s sound quality concerns during streaming.</t>
  </si>
  <si>
    <t>has parent: MASTER-6561, is refined by: MASTER-19292, is refined by: MASTER-19293, is refined by: MASTER-19294, is refined by: MASTER-19295, is refined by: MASTER-19307, is refined by: MASTER-19308, is refined by: MASTER-19310, is refined by: MASTER-19311, is refined by: MASTER-19312, is refined by: MASTER-19337, is refined by: MASTER-19288, is refined by: MASTER-19289, is refined by: MASTER-19285, is refined by: MASTER-19286, is refined by: MASTER-19291, is refined by: MASTER-18190, is refined by: MASTER-20651, is refined by: MASTER-20652, is refined by: MASTER-22189, is refined by: MASTER-22190, is refined by: MASTER-22192, is refined by: MASTER-22191, is refined by: MASTER-21880, has branch: QUEBEC-12634</t>
  </si>
  <si>
    <t>As a professional, I want the ability to enable/disable and fully configure the...</t>
  </si>
  <si>
    <t>MASTER-6563</t>
  </si>
  <si>
    <t>As a patient, I want the ability to enable/disable the Automatic-Streaming memory via the Starkey Mobile App so that I can optimize sound quality during streaming.</t>
  </si>
  <si>
    <t>has parent: MASTER-6561, is refined by: MASTER-16679, is refined by: MASTER-16699, is refined by: MASTER-19295, is refined by: MASTER-19310, is refined by: MASTER-19311, is refined by: MASTER-19312, is refined by: MASTER-19337, is refined by: MASTER-19338, is refined by: MASTER-18190</t>
  </si>
  <si>
    <t>As a patient, I want the ability to enable/disable the Automatic-Streaming memor...</t>
  </si>
  <si>
    <t>MASTER-35639</t>
  </si>
  <si>
    <t>As a patient, I want the ability for the HA to automatically change to a preferred memory during audio streaming so that I do not have to manually change memories after streaming starts.</t>
  </si>
  <si>
    <t>has parent: MASTER-6561, is refined by: MASTER-16672, is refined by: MASTER-16676, is refined by: MASTER-16675, is refined by: MASTER-16681, is refined by: MASTER-16680, is refined by: MASTER-16682, is refined by: MASTER-16692, is refined by: MASTER-16691, is refined by: MASTER-16690, is refined by: MASTER-16700, is refined by: MASTER-16702, is refined by: MASTER-16701, is refined by: MASTER-19341, is refined by: MASTER-19323, is refined by: MASTER-19310, is refined by: MASTER-19337, is refined by: MASTER-19338, is refined by: MASTER-50181, is refined by: MASTER-50177</t>
  </si>
  <si>
    <t>As a patient, I want the ability for the HA to automatically change to a preferr...</t>
  </si>
  <si>
    <t>MASTER-6565</t>
  </si>
  <si>
    <t>As a patient, I want the HA to automatically return to my previous use settings when streaming stops so that I do not have to make manual changes to HA settings after streaming stops.</t>
  </si>
  <si>
    <t>has parent: MASTER-6561, is refined by: MASTER-16685, is refined by: MASTER-16695, is refined by: MASTER-16703, is refined by: MASTER-19346, is refined by: MASTER-19347, is refined by: MASTER-19348, is refined by: MASTER-19349, is refined by: MASTER-19294, is refined by: MASTER-19329, is refined by: MASTER-19326</t>
  </si>
  <si>
    <t>As a patient, I want the HA to automatically return to my previous use settings...</t>
  </si>
  <si>
    <t>MASTER-6566</t>
  </si>
  <si>
    <t>As a patient, I want the ability to manually change the HA memory when the Automatic-Streaming feature is active so that I have the ability to change my HA response to achieve better audibility in current environment.</t>
  </si>
  <si>
    <t>has parent: MASTER-6561, is refined by: MASTER-19342, is refined by: MASTER-19343, is refined by: MASTER-19344, is refined by: MASTER-19340, is refined by: MASTER-19341, is refined by: MASTER-19324, is refined by: MASTER-19314, is refined by: MASTER-19321, is refined by: MASTER-19327, is refined by: MASTER-19338</t>
  </si>
  <si>
    <t>As a patient, I want the ability to manually change the HA memory when the Autom...</t>
  </si>
  <si>
    <t>MASTER-6567</t>
  </si>
  <si>
    <t>As a patient, I want the ability to manually access the Automatic Streaming feature via an iOS device so that I can directly select the Streaming memory at any time.</t>
  </si>
  <si>
    <t>has parent: MASTER-6561, is refined by: MASTER-19342, is refined by: MASTER-19343, is refined by: MASTER-19344, is refined by: MASTER-19340, is refined by: MASTER-19341, is refined by: MASTER-19338</t>
  </si>
  <si>
    <t>As a patient, I want the ability to manually access the Automatic Streaming feat...</t>
  </si>
  <si>
    <t>MASTER-6569</t>
  </si>
  <si>
    <t>As a patient, I want useful HA accessories so that I can improve TV watching, hearing in loud places (for example, remote microphones), and making/receiving phone calls.</t>
  </si>
  <si>
    <t>has parent: MASTER-6568, is refined by: MASTER-19240, is refined by: MASTER-19257, is refined by: MASTER-19264, is refined by: MASTER-19272, is refined by: MASTER-19234, is refined by: MASTER-19235, is refined by: MASTER-19236, is refined by: MASTER-19237, is refined by: PLATFORM-1079, HZN-69, is validated by: ROME-1103, is refined by: MASTER-42264, is refined by: MASTER-42158, is refined by: MASTER-42159, is refined by: MASTER-42154, is refined by: MASTER-42153, is refined by: MASTER-41930, is validated by: ROME-2040, is refined by: QUEBEC-2300, is refined by: QUEBEC-2296, is refined by: QUEBEC-4333, is refined by: MASTER-20012, is refined by: MASTER-20016, is refined by: MASTER-20013, is refined by: MASTER-20017, is refined by: MASTER-20015, is refined by: MASTER-20002, is refined by: MASTER-20000, is refined by: MASTER-20011, is refined by: MASTER-20001, is refined by: MASTER-48455, is validated by: QUEBEC-5670, is refined by: MASTER-50685, is validated by: MASTER-56179, is refined by: TM-1688, is refined by: TM-1685, is refined by: TM-1687, is refined by: TM-1686, is validated by: ROME-4039</t>
  </si>
  <si>
    <t>As a patient, I want useful HA accessories so that I can improve TV watching, he...</t>
  </si>
  <si>
    <t>MASTER-6570</t>
  </si>
  <si>
    <t>As a professional, I want the ability to add/remove wireless accessories to a HA system in any order so that setup and ongoing usage is simple.</t>
  </si>
  <si>
    <t>has parent: MASTER-6568, is refined by: MASTER-19245, is refined by: MASTER-19241, is refined by: MASTER-19240, is refined by: MASTER-19246, is refined by: MASTER-19247, is refined by: MASTER-19235, is refined by: MASTER-19236, is refined by: MASTER-19237, is refined by: MASTER-42158, is refined by: MASTER-42153, is refined by: MASTER-22582, is refined by: MASTER-22264, is refined by: MASTER-22265, is refined by: MASTER-22167, is refined by: MASTER-22169, is refined by: MASTER-22168, is refined by: MASTER-22174, is refined by: MASTER-22173, is refined by: MASTER-22170, is refined by: MASTER-21159, is refined by: MASTER-25416, is refined by: MASTER-50664, is refined by: MASTER-50664, is refined by: MASTER-50667, is refined by: MASTER-50665, is refined by: MASTER-50669, is refined by: MASTER-50681, is refined by: MASTER-50680, is refined by: MASTER-50674, is refined by: MASTER-50678, is refined by: MASTER-50677, is refined by: MASTER-50676, is refined by: MASTER-50675, is refined by: MASTER-50679, is refined by: MASTER-50682, is refined by: MASTER-50670, is refined by: PARIS-16319</t>
  </si>
  <si>
    <t>As a professional, I want the ability to add/remove wireless accessories to a HA...</t>
  </si>
  <si>
    <t>MASTER-46117</t>
  </si>
  <si>
    <t>As a patient, I want the ability to manually start/stop Starkey accessory streaming in my HAs so that I have an easy method to control audio streaming.</t>
  </si>
  <si>
    <t>has parent: MASTER-6568, is refined by: PARIS-26750, is validated by: SYDNEY-96, HZN-86, is validated by: ROME-1120, is refined by: MASTER-42191, is refined by: MASTER-42110, is refined by: MASTER-42112, is refined by: MASTER-42111, is refined by: MASTER-42180, is refined by: MASTER-42178, is refined by: MASTER-42188, is refined by: MASTER-42182, is refined by: MASTER-42177, is refined by: MASTER-42063, is refined by: MASTER-42062, is refined by: MASTER-42061, is refined by: MASTER-42106, is refined by: MASTER-41991, is refined by: MASTER-41992, is validated by: ROME-2056, is refined by: MASTER-41935, is refined by: MASTER-41934, is refined by: MASTER-41937, is refined by: MASTER-41936, is refined by: MASTER-41933, is refined by: MASTER-41994, is refined by: MASTER-41987, is refined by: MASTER-41953, is refined by: MASTER-41952, is refined by: MASTER-41951, is refined by: QUEBEC-4413, is validated by: QUEBEC-5813, is refined by: MASTER-49273, is refined by: MASTER-51277, is refined by: MASTER-51276, is refined by: MASTER-51275, is refined by: MASTER-51056, is refined by: MASTER-50986, is refined by: MASTER-50988, is validated by: MASTER-56196, is refined by: TM-2139, is refined by: TM-2138, is refined by: TM-2137, is refined by: TM-2140, is refined by: QUEBEC-16783, is refined by: QUEBEC-16765, is validated by: ROME-4057</t>
  </si>
  <si>
    <t>As a patient, I want the ability to manually start/stop Starkey accessory stream...</t>
  </si>
  <si>
    <t>MASTER-46116</t>
  </si>
  <si>
    <t>As a patient, I want the ability to select amongst multiple Starkey accessories (for example, a 2.4GHz TV Streamer and 2.4GHz MFA) so that I can manually choose one specific audio stream.</t>
  </si>
  <si>
    <t>has parent: MASTER-6568, is refined by: PARIS-23963, is refined by: PARIS-26751, is refined by: MASTER-42191, is refined by: MASTER-42192, is refined by: MASTER-42187, is refined by: MASTER-42189, is refined by: MASTER-42188, is refined by: MASTER-41935, is refined by: MASTER-41934, is refined by: MASTER-41931, is refined by: MASTER-41933, is refined by: MASTER-41952, is refined by: MASTER-41951, is refined by: MASTER-51277, is refined by: MASTER-51276, is refined by: TM-2141, is refined by: QUEBEC-16766</t>
  </si>
  <si>
    <t>As a patient, I want the ability to select amongst multiple Starkey accessories...</t>
  </si>
  <si>
    <t>MASTER-48039</t>
  </si>
  <si>
    <t xml:space="preserve">As a professional, I want HAs to always be enabled to “pair” with a 2.4GHz Remote Control so that a patient can add a 2.4GHz Remote Control to their system in the future without having to revisit a professional’s office. </t>
  </si>
  <si>
    <t>has parent: MASTER-6572, is refined by: MASTER-19241, is refined by: MASTER-19240, is refined by: MASTER-19242, is refined by: MASTER-19239, is refined by: MASTER-25416, is refined by: MASTER-51531, is refined by: MASTER-51530, is refined by: MASTER-50664, is refined by: MASTER-50664, is refined by: MASTER-50665, is refined by: MASTER-50682, is refined by: PARIS-16319</t>
  </si>
  <si>
    <t>As a professional, I want HAs to always be enabled to “pair” with a 2.4GHz Remot...</t>
  </si>
  <si>
    <t>MASTER-48037</t>
  </si>
  <si>
    <t>As a patient, I want the ability to “pair” more than one 2.4GHz Remote Control to my HAs so that I can maintain multiple 2.4GHz Remote Controls at separate locations and still adjust my HAs.</t>
  </si>
  <si>
    <t>has parent: MASTER-6572, is refined by: MASTER-19240, is refined by: MASTER-19227, is refined by: MASTER-19228, is refined by: MASTER-24992, is refined by: MASTER-51531, is refined by: MASTER-51530</t>
  </si>
  <si>
    <t>As a patient, I want the ability to “pair” more than one 2.4GHz Remote Control t...</t>
  </si>
  <si>
    <t>MASTER-6573</t>
  </si>
  <si>
    <t>As a patient, I want the ability to control some HA functionality with a remote control so that I can discreetly make HA adjustments (for example, volume adjustments, memory changes, and turn on/off specific HA features).</t>
  </si>
  <si>
    <t>has parent: MASTER-6572, is refined by: QUEBEC-19269, is refined by: MASTER-19593, is refined by: MASTER-19594, is refined by: MASTER-19340, is refined by: MASTER-19242, is refined by: MASTER-19429, is refined by: MASTER-19431, is refined by: MASTER-19432, is refined by: MASTER-19435, is refined by: MASTER-19444, is refined by: MASTER-19449, is refined by: MASTER-19447, is refined by: MASTER-19450, is refined by: MASTER-19438, is refined by: MASTER-19434, is refined by: MASTER-19437, is refined by: MASTER-19441, is refined by: MASTER-18053, is refined by: MASTER-18068, is refined by: MASTER-18081, is refined by: MASTER-18035, is refined by: MASTER-18036, is refined by: MASTER-18044, is refined by: MASTER-18045, is refined by: MASTER-18048, is refined by: MASTER-18069, is refined by: MASTER-18062, is refined by: MASTER-18063, is refined by: MASTER-18070, is refined by: MASTER-18079, is refined by: MASTER-18089, is refined by: MASTER-18084, is refined by: MASTER-18086, is refined by: MASTER-18091, is refined by: MASTER-18092, is refined by: MASTER-18099, is refined by: MASTER-18098, is refined by: MASTER-18104, is refined by: MASTER-18105, is refined by: MASTER-18111, is refined by: MASTER-18112, is refined by: PARIS-25662, is validated by: SYDNEY-96, HZN-86, is validated by: ROME-1120, is refined by: MASTER-42110, is refined by: MASTER-42112, is refined by: MASTER-42111, is refined by: MASTER-42106, is validated by: ROME-2056, is refined by: QUEBEC-3769, is refined by: QUEBEC-3768, is refined by: QUEBEC-3767, is refined by: QUEBEC-3770, is refined by: QUEBEC-3771, is refined by: QUEBEC-3773, is refined by: QUEBEC-4033, is refined by: QUEBEC-4045, is validated by: QUEBEC-5695, is validated by: QUEBEC-5813, is validated by: OSLO-20707, is validated by: OSLO-20782, is validated by: PROVIDENCE-110, is validated by: PARIS-11265, is validated by: PARIS-11268, is refined by: MASTER-51663, is refined by: MASTER-51662, is refined by: MASTER-51043, is refined by: MASTER-50004, is refined by: MASTER-50005, is validated by: MASTER-56196, is validated by: PARIS-18629, is validated by: TM-1208, is refined by: TM-4524, is refined by: QUEBEC-11201, is refined by: QUEBEC-11322, is validated by: MASTER-39709, is validated by: MASTER-39742, is validated by: ROME-4057</t>
  </si>
  <si>
    <t>As a patient, I want the ability to control some HA functionality with a remote...</t>
  </si>
  <si>
    <t>MASTER-48038</t>
  </si>
  <si>
    <t>As a patient, I want my HAs to quickly respond to remote commands so that I can easily correlate a 2.4GHz Remote Control command with the corresponding HA adjustment.</t>
  </si>
  <si>
    <t>has parent: MASTER-6572, is validated by: SYDNEY-96, HZN-86, is validated by: ROME-1120, is validated by: ROME-2056, is validated by: QUEBEC-5813, is refined by: PARIS-16394, is refined by: PARIS-16393, is validated by: MASTER-56196, is refined by: PARIS-18724, is validated by: ROME-4057</t>
  </si>
  <si>
    <t>As a patient, I want my HAs to quickly respond to remote commands so that I can...</t>
  </si>
  <si>
    <t>MASTER-48036</t>
  </si>
  <si>
    <t>As a patient, I want my HAs to consistently respond to remote commands so that I can easily predict the HA behavior after the adjustment.</t>
  </si>
  <si>
    <t>has parent: MASTER-6572, is validated by: SYDNEY-96, HZN-86, is validated by: ROME-1120, is validated by: ROME-2056, is refined by: MASTER-20027, is validated by: QUEBEC-5813, is validated by: MASTER-56196, is validated by: ROME-4057</t>
  </si>
  <si>
    <t>As a patient, I want my HAs to consistently respond to remote commands so that I...</t>
  </si>
  <si>
    <t>MASTER-6574</t>
  </si>
  <si>
    <t>As a patient, I want a remote control accessory that changes my HAs but does not control other nearby HAs so that my adjustments impact my HAs only.</t>
  </si>
  <si>
    <t>has parent: MASTER-6572, is refined by: MASTER-19245, is refined by: MASTER-19241, is refined by: MASTER-19240, is refined by: MASTER-19242, is refined by: MASTER-19246, is refined by: MASTER-19247, is refined by: MASTER-19239, is validated by: SYDNEY-96, HZN-86, is validated by: ROME-1120, is validated by: ROME-2056, is validated by: QUEBEC-5695, is validated by: QUEBEC-5813, is validated by: OSLO-20707, is validated by: OSLO-20782, is validated by: PROVIDENCE-110, is validated by: PARIS-11265, is validated by: PARIS-11268, is refined by: MASTER-50664, is refined by: MASTER-50664, is refined by: PARIS-16319, is validated by: MASTER-56196, is validated by: PARIS-18629, is validated by: TM-1208, is validated by: MASTER-39709, is validated by: MASTER-39742, is validated by: ROME-4057</t>
  </si>
  <si>
    <t>As a patient, I want a remote control accessory that changes my HAs but does not...</t>
  </si>
  <si>
    <t>MASTER-48042</t>
  </si>
  <si>
    <t>As a professional, I want HAs to always be enabled to “pair” with a 2.4GHz TV Streamer so that a patient can add a 2.4GHz TV Streamer to their system in the future without having to revisit a professional’s office.</t>
  </si>
  <si>
    <t>has parent: MASTER-6576, is refined by: MASTER-42152, is refined by: MASTER-42151, is refined by: MASTER-42154, is refined by: MASTER-42153, is refined by: MASTER-51531, is refined by: MASTER-51530, is refined by: MASTER-50666, is refined by: MASTER-50666, is refined by: MASTER-50667, is refined by: MASTER-50669, is refined by: MASTER-50682, is refined by: PARIS-16321, is refined by: TM-1746, is refined by: TM-1745, is refined by: TM-2095, is refined by: TM-2094</t>
  </si>
  <si>
    <t>As a professional, I want HAs to always be enabled to “pair” with a 2.4GHz TV St...</t>
  </si>
  <si>
    <t>MASTER-48040</t>
  </si>
  <si>
    <t xml:space="preserve">As a patient, I want the ability to “pair” more than one 2.4GHz TV Streamer to my HAs so that I can sequentially use multiple 2.4GHz TV Streamers without needing to repeatedly “pair” with my HAs. </t>
  </si>
  <si>
    <t>has parent: MASTER-6576, is refined by: MASTER-42153, is refined by: MASTER-47965, is refined by: MASTER-47966, is refined by: MASTER-51531, is refined by: MASTER-51530, is refined by: MASTER-50685, is refined by: MASTER-50687, is refined by: MASTER-50686, is refined by: TM-2088, is refined by: TM-2087</t>
  </si>
  <si>
    <t>As a patient, I want the ability to “pair” more than one 2.4GHz TV Streamer to m...</t>
  </si>
  <si>
    <t>MASTER-6577</t>
  </si>
  <si>
    <t>As a patient, I want the ability to receive audio streams in my HAs from a TV Streamer so that I can listen to TV audio at a comfortable level without causing others in the room to be disrupted by an increased TV speaker volume.</t>
  </si>
  <si>
    <t>has parent: MASTER-6576, is refined by: MASTER-19257, is refined by: MASTER-19259, is refined by: MASTER-19287, is refined by: MASTER-19288, is refined by: MASTER-19285, is validated by: SYDNEY-96, HZN-86, is validated by: ROME-1120, is refined by: MASTER-42154, is validated by: ROME-2056, is validated by: QUEBEC-5692, is validated by: QUEBEC-5813, is validated by: OSLO-20709, is validated by: OSLO-20784, is validated by: PROVIDENCE-107, is validated by: PARIS-11264, is validated by: MASTER-56196, is validated by: PARIS-18626, is validated by: TM-1205, is validated by: MASTER-39741, is validated by: ROME-4057</t>
  </si>
  <si>
    <t>As a patient, I want the ability to receive audio streams in my HAs from a TV St...</t>
  </si>
  <si>
    <t>MASTER-48041</t>
  </si>
  <si>
    <t xml:space="preserve">As a patient, I want my HAs to quickly connect to a “paired” 2.4GHz TV Streamer audio stream so that I do not miss television program audio. </t>
  </si>
  <si>
    <t>has parent: MASTER-6576, is refined by: MASTER-19252, is validated by: SYDNEY-96, HZN-86, is validated by: ROME-1120, is validated by: ROME-2056, is refined by: MASTER-41935, is refined by: MASTER-41934, is refined by: MASTER-41933, is validated by: QUEBEC-5813, is validated by: MASTER-56196, is validated by: ROME-4057</t>
  </si>
  <si>
    <t>As a patient, I want my HAs to quickly connect to a “paired” 2.4GHz TV Streamer...</t>
  </si>
  <si>
    <t>MASTER-6579</t>
  </si>
  <si>
    <r>
      <t xml:space="preserve">As a patient, I want the ability to automatically start audio streaming in my HAs so that I do not need to manually start audio streaming. </t>
    </r>
    <r>
      <rPr>
        <u/>
        <sz val="11"/>
        <rFont val="Calibri"/>
      </rPr>
      <t>Note</t>
    </r>
    <r>
      <rPr>
        <sz val="10"/>
        <color theme="1"/>
        <rFont val="Arial"/>
        <family val="2"/>
        <charset val="238"/>
      </rPr>
      <t>: This functionality may require a Beacon and a Starkey Mobile App.</t>
    </r>
  </si>
  <si>
    <t>has parent: MASTER-6576, is refined by: MASTER-19292, is refined by: MASTER-19293, is refined by: MASTER-19289, is refined by: MASTER-19291, is validated by: SYDNEY-96, HZN-86, is validated by: ROME-1120, is validated by: ROME-2056, is validated by: QUEBEC-5813, is refined by: MASTER-22264, is refined by: MASTER-22183, is validated by: MASTER-56196, is validated by: ROME-4057</t>
  </si>
  <si>
    <t>As a patient, I want the ability to automatically start audio streaming in my HA...</t>
  </si>
  <si>
    <t>MASTER-48045</t>
  </si>
  <si>
    <t>As a professional, I want HAs to always be enabled to “pair” with a 2.4GHz MFA so that a patient can add a 2.4GHz MFA to their system in the future without having to revisit a professional’s office.</t>
  </si>
  <si>
    <t>has parent: MASTER-35641, is refined by: MASTER-42157, is refined by: MASTER-42156, is refined by: MASTER-42158, is refined by: MASTER-42159, is refined by: MASTER-51531, is refined by: MASTER-51530, is refined by: MASTER-50668, is refined by: MASTER-50668, is refined by: MASTER-50682, is refined by: PARIS-16735</t>
  </si>
  <si>
    <t>As a professional, I want HAs to always be enabled to “pair” with a 2.4GHz MFA s...</t>
  </si>
  <si>
    <t>MASTER-48043</t>
  </si>
  <si>
    <t>As a patient, I want the ability to “pair” more than one 2.4GHz MFA to my HAs so that I can sequentially use multiple 2.4GHz MFAs without needing to repeatedly “pair” with my HAs.</t>
  </si>
  <si>
    <t>has parent: MASTER-35641, is refined by: MASTER-42158, is refined by: MASTER-47965, is refined by: MASTER-47966, is refined by: MASTER-51531, is refined by: MASTER-51530, is refined by: MASTER-50685, is refined by: MASTER-50687, is refined by: MASTER-50686, is refined by: TM-2088, is refined by: TM-2087</t>
  </si>
  <si>
    <t>As a patient, I want the ability to “pair” more than one 2.4GHz MFA to my HAs so...</t>
  </si>
  <si>
    <t>MASTER-35642</t>
  </si>
  <si>
    <t>As a patient, I want the ability to receive audio streams in my HAs from my 2.4GHz MFA so that I can listen to incoming audio from a remote mic, loop system, Bluetooth-enabled Android/iOS device, FM system, and line-in cable.</t>
  </si>
  <si>
    <t>has parent: MASTER-35641, is refined by: MASTER-19252, is refined by: MASTER-19254, is refined by: MASTER-19255, is refined by: MASTER-19253, is refined by: MASTER-19278, is refined by: PARIS-26981, is validated by: SYDNEY-96, HZN-86, is validated by: ROME-1120, is refined by: MASTER-42169, is refined by: MASTER-42164, is refined by: MASTER-42172, is refined by: MASTER-42159, is refined by: MASTER-42168, is refined by: MASTER-42167, is validated by: ROME-2056, is refined by: MASTER-41950, is refined by: MASTER-46254, is refined by: QUEBEC-4406, is refined by: QUEBEC-4417, is refined by: QUEBEC-4416, is refined by: MASTER-48455, is validated by: QUEBEC-5692, is validated by: QUEBEC-5813, is refined by: QUEBEC-8718, is refined by: QUEBEC-8717, is validated by: PROVIDENCE-107, is validated by: PARIS-11264, is refined by: MASTER-50016, is refined by: MASTER-50083, is refined by: MASTER-50038, is refined by: MASTER-50037, is refined by: MASTER-50080, is refined by: PARIS-15312, is refined by: PARIS-15317, is refined by: PARIS-15315, is refined by: PARIS-15313, is refined by: PARIS-15535, is refined by: PARIS-15537, is refined by: PARIS-15536, is refined by: PARIS-15298, is refined by: PARIS-15299, is refined by: PARIS-15297, is validated by: MASTER-56196, is refined by: PARIS-18803, is refined by: PARIS-18802, is validated by: PARIS-18626, is validated by: TM-1205, is refined by: TM-4518, is refined by: TM-4516, is refined by: TM-4517, is refined by: TM-4514, is refined by: TM-4515, is refined by: QUEBEC-11319, is refined by: QUEBEC-16763, is refined by: QUEBEC-16764, is refined by: QUEBEC-16762, is validated by: ROME-4057</t>
  </si>
  <si>
    <t>As a patient, I want the ability to receive audio streams in my HAs from my 2.4G...</t>
  </si>
  <si>
    <t>MASTER-48044</t>
  </si>
  <si>
    <t>As a patient, I want my HAs to quickly connect to a “paired” 2.4GHz MFA audio stream so that I do not miss audio.</t>
  </si>
  <si>
    <t>has parent: MASTER-35641, is refined by: MASTER-19252, is validated by: SYDNEY-96, HZN-86, is validated by: ROME-1120, is validated by: ROME-2056, is refined by: MASTER-41952, is refined by: MASTER-41951, is validated by: QUEBEC-5813, is refined by: PARIS-13710, is validated by: MASTER-56196, is refined by: PARIS-5719, is refined by: PARIS-6092, is validated by: ROME-4057</t>
  </si>
  <si>
    <t>As a patient, I want my HAs to quickly connect to a “paired” 2.4GHz MFA audio st...</t>
  </si>
  <si>
    <t>MASTER-35643</t>
  </si>
  <si>
    <t>As a patient, I want the ability to hear a notification of an incoming phone call in my HAs so that I have the option to answer the phone call.</t>
  </si>
  <si>
    <t>has parent: MASTER-35641, is validated by: SYDNEY-96, HZN-86, is validated by: ROME-1120, is validated by: ROME-2056, is validated by: QUEBEC-5813, is refined by: PARIS-13710, is validated by: MASTER-56196, is validated by: ROME-4057</t>
  </si>
  <si>
    <t>As a patient, I want the ability to hear a notification of an incoming phone cal...</t>
  </si>
  <si>
    <t>MASTER-35645</t>
  </si>
  <si>
    <t>As a patient, I want the ability to automatically start 2.4GHz MFA streaming in my HAs so that I do not need to manually start audio streaming.</t>
  </si>
  <si>
    <t>has parent: MASTER-35641, is refined by: MASTER-19252, is validated by: SYDNEY-96, HZN-86, is validated by: ROME-1120, is refined by: MASTER-42168, is validated by: ROME-2056, is validated by: QUEBEC-5813, is validated by: MASTER-56196, is refined by: TM-4516, is validated by: ROME-4057</t>
  </si>
  <si>
    <t>As a patient, I want the ability to automatically start 2.4GHz MFA streaming in...</t>
  </si>
  <si>
    <t>MASTER-48048</t>
  </si>
  <si>
    <t>As a professional, I want HAs to always be enabled to “pair” with a 2.4GHz Remote Mic so that a patient can add a 2.4GHz Remote Mic to their system in the future without having to revisit a professional’s office.</t>
  </si>
  <si>
    <t>has parent: MASTER-6584, is refined by: MASTER-51531, is refined by: MASTER-51530, is refined by: MASTER-50861, is refined by: MASTER-50865, is refined by: MASTER-50864, is refined by: MASTER-50863, is refined by: MASTER-50862, is refined by: MASTER-50682</t>
  </si>
  <si>
    <t>MASTER-48046</t>
  </si>
  <si>
    <t>As a patient, I want the ability to “pair” more than one 2.4GHz Remote Mic to my HAs so that I can sequentially use multiple 2.4GHz Remote Mics without needing to repeatedly “pair” with my HAs.</t>
  </si>
  <si>
    <t>has parent: MASTER-6584, is refined by: MASTER-51531, is refined by: MASTER-51530, is refined by: MASTER-50861, is refined by: MASTER-50865, is refined by: MASTER-50864, is refined by: MASTER-50863, is refined by: MASTER-50862, is refined by: MASTER-50685, is refined by: MASTER-50687, is refined by: MASTER-50686</t>
  </si>
  <si>
    <t>As a patient, I want the ability to “pair” more than one 2.4GHz Remote Mic to my...</t>
  </si>
  <si>
    <t>MASTER-6585</t>
  </si>
  <si>
    <t>As a patient, I want the ability to receive audio streams in my HAs from a Companion Mic so that I can better communicate with another nearby person who is speaking into the Companion Mic.</t>
  </si>
  <si>
    <t>has parent: MASTER-6584, is refined by: MASTER-19264, is refined by: MASTER-19276, is refined by: MASTER-19277, is refined by: MASTER-19278, is refined by: MASTER-19279, is refined by: MASTER-19272, is refined by: MASTER-19273, is refined by: MASTER-19274, is refined by: MASTER-19280, is refined by: MASTER-19281, is validated by: SYDNEY-96, HZN-86, is validated by: ROME-1120, is validated by: ROME-2056, has branch: GENESIS-1584, is refined by: QUEBEC-4406, is refined by: MASTER-20017, is refined by: MASTER-20015, is refined by: MASTER-48455, is validated by: QUEBEC-5813, is refined by: MASTER-22185, is refined by: MASTER-22187, is validated by: OSLO-20709, is validated by: OSLO-20784, is refined by: MASTER-50866, is refined by: MASTER-50016, is refined by: MASTER-50038, is refined by: PARIS-15315, is refined by: PARIS-15535, is refined by: PARIS-15537, is refined by: PARIS-15536, is refined by: PARIS-15299, is validated by: MASTER-56196, is validated by: MASTER-39741, is validated by: ROME-4057</t>
  </si>
  <si>
    <t>As a patient, I want the ability to receive audio streams in my HAs from a Compa...</t>
  </si>
  <si>
    <t>MASTER-48047</t>
  </si>
  <si>
    <t>As a patient, I want my HAs to quickly connect to a “paired” 2.4GHz Remote Mic audio stream so that I do not miss audio.</t>
  </si>
  <si>
    <t>has parent: MASTER-6584, is validated by: SYDNEY-96, HZN-86, is validated by: ROME-1120, is validated by: ROME-2056, is validated by: QUEBEC-5813, is refined by: MASTER-51277, is refined by: MASTER-51276, is refined by: MASTER-50866, is validated by: MASTER-56196, is validated by: ROME-4057</t>
  </si>
  <si>
    <t>As a patient, I want my HAs to quickly connect to a “paired” 2.4GHz Remote Mic a...</t>
  </si>
  <si>
    <t>MASTER-6587</t>
  </si>
  <si>
    <t>As a patient, I want the ability to interact with an iOS device so that I can stream phone calls, music/video audio, and remote microphone audio directly to my HAs as well as make remote control adjustments in my HAs.</t>
  </si>
  <si>
    <t>has parent: MASTER-6586, is refined by: MASTER-16726, is refined by: MASTER-16728, is refined by: MASTER-16735, is refined by: MASTER-16736, is refined by: MASTER-16473, is refined by: MASTER-19539, is refined by: MASTER-19546, is refined by: MASTER-19540, is refined by: MASTER-19541, is refined by: MASTER-19542, is refined by: MASTER-19549, is refined by: MASTER-19544, is refined by: MASTER-19545, is refined by: MASTER-19551, is refined by: MASTER-19553, is refined by: MASTER-19554, is refined by: MASTER-19550, is refined by: MASTER-19555, is refined by: MASTER-19556, is refined by: MASTER-19558, is refined by: MASTER-19562, is refined by: MASTER-19560, is refined by: MASTER-19564, is refined by: MASTER-19234, is refined by: MASTER-19235, is refined by: MASTER-19236, is refined by: MASTER-19237, is refined by: MASTER-18073, is refined by: MASTER-18074, is refined by: MASTER-18066, is refined by: MASTER-18065, is refined by: MASTER-18040, is refined by: MASTER-18041, is refined by: MASTER-18042, is refined by: MASTER-18056, is refined by: MASTER-18057, is refined by: MASTER-18101, is refined by: MASTER-18102, HZN-91, HZN-93, is validated by: ROME-1127, is validated by: ROME-1125, is refined by: MASTER-42201, is validated by: ROME-2063, is validated by: ROME-2061, is validated by: QUEBEC-5704, is validated by: QUEBEC-5703, is validated by: QUEBEC-5694, is validated by: SYDNEY-101, is validated by: PROVIDENCE-119, is validated by: PROVIDENCE-109, is validated by: PARIS-11267, is validated by: PARIS-11273, is refined by: MASTER-51533, is refined by: MASTER-51534, is refined by: MASTER-51032, is refined by: MASTER-51031, is refined by: MASTER-51030, is refined by: MASTER-51029, is refined by: MASTER-51076, is refined by: MASTER-51147, is refined by: MASTER-50871, is refined by: MASTER-50870, is refined by: MASTER-50193, is refined by: MASTER-50001, is refined by: MASTER-50082, is refined by: MASTER-50084, is validated by: MASTER-56201, is validated by: MASTER-56203, is refined by: MASTER-56162, is refined by: MASTER-56161, is validated by: PARIS-18638, is validated by: PARIS-18628, is validated by: TM-1207, is validated by: TM-1217, is refined by: TM-4521, is refined by: QUEBEC-12192, is refined by: QUEBEC-12193, is refined by: QUEBEC-12194, is refined by: QUEBEC-12190, is refined by: QUEBEC-12191, is refined by: QUEBEC-12189, is validated by: MASTER-39739, is validated by: MASTER-39737, is validated by: ROME-4061, is validated by: ROME-4063</t>
  </si>
  <si>
    <t>As a patient, I want the ability to interact with an iOS device so that I can st...</t>
  </si>
  <si>
    <t>MASTER-61607</t>
  </si>
  <si>
    <t>As a patient, I want the ability to use my HA microphones as voice input during calls on my compatible iOS device, so that I have a simple method to conduct phone calls.</t>
  </si>
  <si>
    <t>has parent: MASTER-6586, is validated by: GENESIS-47461, is validated by: GENESIS-55341, is validated by: UTICA-27420, is validated by: UTICA-27478, is validated by: UTICA-27421, is validated by: UTICA-27446, is validated by: UTICA-27458, is refined by: TM-19302, is validated by: GENESIS-56482, is refined by: MASTER-59918, is refined by: MASTER-59915, is refined by: MASTER-59912, is refined by: LAMARR-2.4-CIC-1265, is refined by: HAFEATURES-603, is refined by: HAFEATURES-605, is refined by: HAFEATURES-604</t>
  </si>
  <si>
    <t>As a patient, I want the ability to use my HA microphones as voice input during...</t>
  </si>
  <si>
    <t>MASTER-59964</t>
  </si>
  <si>
    <t>As a patient, I want the ability to interact with an Android device so that I can stream phone calls and music/video audio directly to my HAs as well as make remote control adjustments in my HAs.</t>
  </si>
  <si>
    <t>has parent: MASTER-6588, is validated by: TULUM-3831, is validated by: TULUM-3833, is validated by: SYDNEY-19110, is validated by: GENESIS-54871, is validated by: GENESIS-54869, is refined by: DTC-RIC-3303, is validated by: XANADU-4935, is validated by: XANADU-4933, is refined by: TM-14412, is validated by: UTICA-6663, is validated by: UTICA-6661, is validated by: MODELS-294, is validated by: MODELS-292, is refined by: MASTER-51530, is refined by: YEAGER-865, is refined by: YEAGER-863, is validated by: UTICA-9896, is validated by: UTICA-9835, is refined by: TM-14377, is refined by: TM-16713, is validated by: GENESIS-56625, is parent of: YEAGER-1088, is validated by: SYDNEY-1078, is validated by: SYDNEY-1076, is refined by: MASTER-73721, is validated by: GENESIS-37074, is refined by: MASTER-74685, is refined by: MASTER-51147, is refined by: MASTER-50871, is refined by: MASTER-50870, is refined by: MASTER-60918, is refined by: MASTER-51032, is refined by: MASTER-51028, is refined by: MASTER-73899, is refined by: MASTER-73902, is refined by: MASTER-73900, is refined by: MASTER-75180, is refined by: MASTER-75179, is validated by: GENESIS-37072</t>
  </si>
  <si>
    <t>As a patient, I want the ability to interact with an Android device so that I ca...</t>
  </si>
  <si>
    <t>MASTER-35646</t>
  </si>
  <si>
    <t>As a patient, I want the ability to interact, through an accessory, with an Android device so that I can stream phone calls, music/video audio, and remote microphone audio directly to my HAs.</t>
  </si>
  <si>
    <t>has parent: MASTER-6588, is refined by: MASTER-16724, is refined by: MASTER-16723, is refined by: MASTER-16726, is refined by: MASTER-16728, is refined by: MASTER-16735, is refined by: MASTER-16736, is refined by: MASTER-16474, is validated by: SYDNEY-96, HZN-86, is validated by: ROME-1120, is refined by: MASTER-42159, is validated by: ROME-2056, is validated by: QUEBEC-5813, is validated by: MASTER-56196, is validated by: ROME-4057</t>
  </si>
  <si>
    <t>As a patient, I want the ability to interact, through an accessory, with an Andr...</t>
  </si>
  <si>
    <t>MASTER-6591</t>
  </si>
  <si>
    <t>As a patient, I want the ability to activate/deactivate a Noise Control feature so that I can temporarily reduce the perceptual level of background noise.</t>
  </si>
  <si>
    <t>has parent: MASTER-6590, is refined by: MASTER-16601, is refined by: MASTER-16600, is refined by: MASTER-16609, is refined by: MASTER-16605, is refined by: MASTER-16604, is refined by: MASTER-16606, is refined by: MASTER-16612, is refined by: MASTER-16611, is refined by: MASTER-16613, is refined by: MASTER-16616, is refined by: MASTER-16615, is refined by: MASTER-16599, is refined by: MASTER-16598, is refined by: MASTER-19603, is refined by: MASTER-19602, is refined by: MASTER-19593, is refined by: MASTER-19596, is refined by: MASTER-19535, is refined by: MASTER-19595, is refined by: MASTER-19584, is refined by: MASTER-19585, is refined by: MASTER-19588, is refined by: MASTER-19589, is refined by: MASTER-19598, is refined by: MASTER-19594, is refined by: MASTER-19599, is refined by: MASTER-18622, is refined by: MASTER-18101, is refined by: MASTER-18102, is refined by: MASTER-18104, is refined by: MASTER-18105, is refined by: MASTER-42148, is refined by: MASTER-42106, is refined by: QUEBEC-3772, is refined by: MASTER-50125, is refined by: TM-4524, is refined by: QUEBEC-11201, is refined by: QUEBEC-11322</t>
  </si>
  <si>
    <t>As a patient, I want the ability to activate/deactivate a Noise Control feature...</t>
  </si>
  <si>
    <t>MASTER-6592</t>
  </si>
  <si>
    <t>As a professional, I want the Noise Control feature to always be available so that a patient can activate it from a smartphone as environmental conditions warrant.</t>
  </si>
  <si>
    <t>has parent: MASTER-6590, is refined by: MASTER-19603, is refined by: MASTER-19602, is refined by: MASTER-19598, is refined by: MASTER-19599, is refined by: MASTER-18622, is refined by: MASTER-18101, is refined by: MASTER-18102</t>
  </si>
  <si>
    <t>As a professional, I want the Noise Control feature to always be available so th...</t>
  </si>
  <si>
    <t>MASTER-6593</t>
  </si>
  <si>
    <t>As a professional, I want the ability to enable/disable the Noise Control feature so that I can provide the best combination of features for a patient.</t>
  </si>
  <si>
    <t>has parent: MASTER-6590, is refined by: MASTER-19535, is refined by: MASTER-19578, is refined by: MASTER-18622, is refined by: QUEBEC-3772</t>
  </si>
  <si>
    <t>As a professional, I want the ability to enable/disable the Noise Control featur...</t>
  </si>
  <si>
    <t>MASTER-6595</t>
  </si>
  <si>
    <t>As a professional, I want the ability to add sibilant energy (as in /s/ and /sh/) to a lower frequency region so that a patient can experience improved sibilant detection.</t>
  </si>
  <si>
    <t>has parent: MASTER-6594, is refined by: MASTER-19615, is refined by: MASTER-19617, is refined by: MASTER-19619, is refined by: MASTER-19620, is refined by: MASTER-19621, is refined by: MASTER-19618</t>
  </si>
  <si>
    <t>As a professional, I want the ability to add sibilant energy (as in /s/ and /sh/...</t>
  </si>
  <si>
    <t>MASTER-6596</t>
  </si>
  <si>
    <t>As a professional, I want Frequency Translation to automatically enable/disable in the Starkey Fitting Software according to the patient’s audiometric configuration so that speech intelligibility is maximized.</t>
  </si>
  <si>
    <t>has parent: MASTER-6594, is refined by: PARIS-24330, is refined by: MASTER-41122, is refined by: MASTER-22278, is refined by: MASTER-22294, is refined by: MASTER-22293</t>
  </si>
  <si>
    <t>As a professional, I want Frequency Translation to automatically enable/disable...</t>
  </si>
  <si>
    <t>MASTER-6597</t>
  </si>
  <si>
    <t>As a professional, I want the ability to display the high frequency speech input on the fitting graph in the Starkey Fitting Software so that I can visualize the functionality of Frequency Translation.</t>
  </si>
  <si>
    <t>has parent: MASTER-6594, is refined by: PARIS-24329, is refined by: PARIS-24332, is refined by: MASTER-22280, is refined by: MASTER-22292</t>
  </si>
  <si>
    <t>As a professional, I want the ability to display the high frequency speech input...</t>
  </si>
  <si>
    <t>MASTER-6598</t>
  </si>
  <si>
    <t>As a professional, I want to see a visual representation of the Frequency Translation response so that I know what to expect from the feature.</t>
  </si>
  <si>
    <t>has parent: MASTER-6594, is refined by: PARIS-24332, is refined by: MASTER-22284, is refined by: MASTER-22283, is refined by: MASTER-22285, is refined by: MASTER-22280, is refined by: MASTER-22282, is refined by: MASTER-22281</t>
  </si>
  <si>
    <t>As a professional, I want to see a visual representation of the Frequency Transl...</t>
  </si>
  <si>
    <t>MASTER-6599</t>
  </si>
  <si>
    <t>As a professional, I want the ability to enable/disable Frequency Translation per memory and per ear regardless of the patient’s audiometric configuration so that I can customize the fitting based on patient need and preference.</t>
  </si>
  <si>
    <t>has parent: MASTER-6594, is refined by: MASTER-19609, is refined by: PARIS-24331, is refined by: MASTER-22279</t>
  </si>
  <si>
    <t>As a professional, I want the ability to enable/disable Frequency Translation pe...</t>
  </si>
  <si>
    <t>MASTER-6600</t>
  </si>
  <si>
    <t>As a professional, I want Frequency Translation to be independent of the applied fitting formula so that I can use the feature consistently across fittings.</t>
  </si>
  <si>
    <t>has parent: MASTER-6594, is refined by: PARIS-24328, is refined by: MASTER-22291, is refined by: MASTER-22290</t>
  </si>
  <si>
    <t>As a professional, I want Frequency Translation to be independent of the applied...</t>
  </si>
  <si>
    <t>MASTER-6601</t>
  </si>
  <si>
    <t>As a professional, I want the ability to adjust the Frequency Translation feature (for example, gain and bandwidth) so that I can customize the feature for my patient.</t>
  </si>
  <si>
    <t>has parent: MASTER-6594, is refined by: MASTER-19614, is refined by: MASTER-19610, is refined by: MASTER-19611, is refined by: MASTER-19612, is refined by: MASTER-19613, is refined by: MASTER-22284, is refined by: MASTER-22283, is refined by: MASTER-22286, is refined by: MASTER-22285, is refined by: MASTER-22288, is refined by: MASTER-22287, is refined by: MASTER-22289, is refined by: MASTER-22282, is refined by: MASTER-22281</t>
  </si>
  <si>
    <t>As a professional, I want the ability to adjust the Frequency Translation featur...</t>
  </si>
  <si>
    <t>MASTER-41916</t>
  </si>
  <si>
    <t>As a patient, I want the ability to temporarily adjust HA sound quality in real-time so that I can quickly explore the impact of different HA settings on sound quality.</t>
  </si>
  <si>
    <t>has parent: MASTER-6608, HZN-93, is validated by: ROME-1127, is validated by: ROME-2063, is validated by: QUEBEC-5703, is refined by: MASTER-22305, is refined by: MASTER-22304, is refined by: MASTER-22310, is refined by: MASTER-22311, is refined by: MASTER-22317, is refined by: MASTER-22319, is refined by: MASTER-22320, is refined by: MASTER-22322, is refined by: MASTER-22325, is refined by: MASTER-22324, is refined by: MASTER-22327, is refined by: MASTER-22330, is validated by: MASTER-56203, is validated by: ROME-4063</t>
  </si>
  <si>
    <t>As a patient, I want the ability to temporarily adjust HA sound quality in real-...</t>
  </si>
  <si>
    <t>MASTER-41917</t>
  </si>
  <si>
    <t>As a patient, I want the ability to mark and unmark listening locations in subjective space so that I can compare my favorite listening locations.</t>
  </si>
  <si>
    <t>has parent: MASTER-6608, HZN-93, is validated by: ROME-1127, is validated by: ROME-2063, is validated by: QUEBEC-5703, is refined by: MASTER-22307, is refined by: MASTER-22308, is refined by: MASTER-22312, is refined by: MASTER-22313, is refined by: MASTER-22315, is validated by: MASTER-56203, is validated by: ROME-4063</t>
  </si>
  <si>
    <t>As a patient, I want the ability to mark and unmark listening locations in subje...</t>
  </si>
  <si>
    <t>MASTER-41918</t>
  </si>
  <si>
    <t>As a professional, I want the ability to view in real-time the patient’s HA frequency response curves while using subjective space so that I can better understand my patient’s preferences.</t>
  </si>
  <si>
    <t>has parent: MASTER-6608, is refined by: MASTER-22318, is refined by: MASTER-22317, is refined by: MASTER-22319, is refined by: MASTER-22320, is refined by: MASTER-22323, is refined by: MASTER-22325, is refined by: MASTER-22324, is refined by: MASTER-22327, is refined by: MASTER-22329, is refined by: MASTER-22328, is refined by: MASTER-22330</t>
  </si>
  <si>
    <t>As a professional, I want the ability to view in real-time the patient’s HA freq...</t>
  </si>
  <si>
    <t>MASTER-41919</t>
  </si>
  <si>
    <t xml:space="preserve">As a professional, I want the ability to save a patient’s preferred subjective space listening location in the current HA memory so that the configuration becomes permanent. </t>
  </si>
  <si>
    <t>has parent: MASTER-6608, is refined by: MASTER-22304, is refined by: MASTER-22314</t>
  </si>
  <si>
    <t>As a professional, I want the ability to save a patient’s preferred subjective s...</t>
  </si>
  <si>
    <t>MASTER-6609</t>
  </si>
  <si>
    <t>As a professional, I want the ability for the HA to generate a broadband stimulus so that I can utilize sound therapy to treat my patients affected by tinnitus.</t>
  </si>
  <si>
    <t>has parent: MASTER-41920, is refined by: MASTER-16540, is refined by: MASTER-16557, is refined by: MASTER-16562, is refined by: MASTER-16567, is refined by: MASTER-16570, is refined by: MASTER-18270, is refined by: MASTER-18300, is refined by: MASTER-18305, is refined by: MASTER-18306, is refined by: MASTER-18307, is refined by: MASTER-18308, is refined by: MASTER-18301, is refined by: MASTER-18303, is refined by: MASTER-18304, is refined by: MASTER-18275, is refined by: MASTER-18276, is refined by: MASTER-18271, is refined by: MASTER-18272, is refined by: MASTER-18297, is refined by: MASTER-18299, is refined by: MASTER-18309, is refined by: MASTER-18310, is refined by: MASTER-18311, is refined by: MASTER-18316, is refined by: MASTER-18312, is refined by: MASTER-18313, is refined by: MASTER-18315, is refined by: MASTER-18240, is refined by: MASTER-18248, is refined by: MASTER-18249</t>
  </si>
  <si>
    <t>As a professional, I want the ability for the HA to generate a broadband stimulu...</t>
  </si>
  <si>
    <t>MASTER-6610</t>
  </si>
  <si>
    <t>As a professional, I want the ability to configure the Tinnitus Therapy Stimulus Settings independently in each memory so that I can find settings for the Tinnitus Therapy Stimulus that provide relief for my patient in different environments.</t>
  </si>
  <si>
    <t>has parent: MASTER-41920, is refined by: MASTER-18293, is refined by: MASTER-18294, is refined by: MASTER-18295, is refined by: MASTER-18296, is refined by: MASTER-18242, is refined by: MASTER-18244, is refined by: MASTER-18114, is refined by: MASTER-22332, is refined by: MASTER-21398</t>
  </si>
  <si>
    <t>MASTER-6611</t>
  </si>
  <si>
    <t>As a professional, I want the ability to enable/disable the Tinnitus Therapy Stimulus per memory so that I can customize memories for my patient.</t>
  </si>
  <si>
    <t>has parent: MASTER-41920, is refined by: MASTER-18293, is refined by: MASTER-18294, is refined by: MASTER-18229, is refined by: MASTER-18235, is refined by: MASTER-18114, is refined by: MASTER-22333, is refined by: MASTER-22336, is refined by: MASTER-22335, is refined by: MASTER-22338, is refined by: MASTER-22339, is refined by: MASTER-22340, is refined by: MASTER-22363, is refined by: MASTER-22362, is refined by: MASTER-22365, is refined by: MASTER-22364, is refined by: MASTER-21367</t>
  </si>
  <si>
    <t>As a professional, I want the ability to enable/disable the Tinnitus Therapy Sti...</t>
  </si>
  <si>
    <t>MASTER-6612</t>
  </si>
  <si>
    <t>As a patient, I want the ability to have a Tinnitus Stimulus presented in my HA while the audio from my HA microphone is not audible so that I can focus on the Stimulus.</t>
  </si>
  <si>
    <t>has parent: MASTER-41920, is refined by: MASTER-18236, is refined by: MASTER-18237, is refined by: MASTER-18238, is refined by: MASTER-22337</t>
  </si>
  <si>
    <t>As a patient, I want the ability to have a Tinnitus Stimulus presented in my HA...</t>
  </si>
  <si>
    <t>MASTER-6613</t>
  </si>
  <si>
    <t>As a patient, I want the ability to have a Tinnitus Stimulus presented in my HA simultaneously with audio from my HA microphone so that I may have some relief from my tinnitus.</t>
  </si>
  <si>
    <t>has parent: MASTER-41920, is refined by: MASTER-18236, is refined by: MASTER-18237, is refined by: MASTER-18238</t>
  </si>
  <si>
    <t>MASTER-63178</t>
  </si>
  <si>
    <t>As a professional, I want a tool that guides the customization of the Tinnitus Stimulus so that my patient may find some relief from their tinnitus.</t>
  </si>
  <si>
    <t>has parent: MASTER-41920, is refined by: MASTER-19840</t>
  </si>
  <si>
    <t>As a professional, I want a tool that guides the customization of the Tinnitus S...</t>
  </si>
  <si>
    <t>MASTER-64370</t>
  </si>
  <si>
    <t>As a professional,  I want to be able to select a Tinnitus Stimulus with frequency shaping based on the patient's hearing loss, so that my patient may find some relief from their Tinnitus.</t>
  </si>
  <si>
    <t>has parent: MASTER-41920, is validated by: GENESIS-47780</t>
  </si>
  <si>
    <t>As a professional, I want to be able to select a Tinnitus Stimulus with frequenc...</t>
  </si>
  <si>
    <t>MASTER-6615</t>
  </si>
  <si>
    <t>As a professional, I want the ability to provide an automatic, gradual transition from reduced HA gain settings to higher target-based gain settings so that my patient will wear their HA (not return them for credit) and eventually achieve HA settings that provide audibility.</t>
  </si>
  <si>
    <t>has parent: MASTER-6614, is refined by: MASTER-19636, is refined by: MASTER-19638, is refined by: MASTER-19641, is refined by: MASTER-19642, is refined by: MASTER-19648, is refined by: MASTER-19643, is refined by: MASTER-19644, is refined by: OSLO-18325, is refined by: OSLO-18329, is refined by: OSLO-18330, is refined by: OSLO-18331, is refined by: OSLO-18303, is refined by: MASTER-22402, is refined by: MASTER-22368, is refined by: MASTER-22411, is refined by: MASTER-22410, is refined by: MASTER-22585, is refined by: MASTER-22584, is refined by: MASTER-22586, is refined by: MASTER-21909, is refined by: PARIS-14925</t>
  </si>
  <si>
    <t>As a professional, I want the ability to provide an automatic, gradual transitio...</t>
  </si>
  <si>
    <t>MASTER-6616</t>
  </si>
  <si>
    <t>As a professional, I want the ability to choose the initial offset from target-based settings so that I can customize the feature based on a patient’s previous HA experience level.</t>
  </si>
  <si>
    <t>has parent: MASTER-6614, is refined by: OSLO-18304, is refined by: OSLO-18305, is refined by: MASTER-22369, is refined by: MASTER-22371, is refined by: MASTER-22370, is refined by: MASTER-22380</t>
  </si>
  <si>
    <t>As a professional, I want the ability to choose the initial offset from target-b...</t>
  </si>
  <si>
    <t>MASTER-6617</t>
  </si>
  <si>
    <t>As a professional, I want the ability to define the duration when transitioning from initial to final HA settings so that I can customize the acclimatization rate for my patient.</t>
  </si>
  <si>
    <t>has parent: MASTER-6614, is refined by: MASTER-19639, is refined by: OSLO-18310, is refined by: OSLO-18311, is refined by: OSLO-18306, is refined by: MASTER-22372, is refined by: MASTER-22382, is refined by: MASTER-22381</t>
  </si>
  <si>
    <t>As a professional, I want the ability to define the duration when transitioning...</t>
  </si>
  <si>
    <t>MASTER-6618</t>
  </si>
  <si>
    <t>As a professional, I want the ability to view acclimatization progress during patient visits so that I can easily determine the patient’s current HA settings relative to initial settings/final settings as well as time elapsed/time remaining.</t>
  </si>
  <si>
    <t>has parent: MASTER-6614, is refined by: MASTER-19649, is refined by: OSLO-18312, is refined by: OSLO-18313, is refined by: OSLO-18314, is refined by: OSLO-18335, is refined by: OSLO-18307, is refined by: OSLO-18308, is refined by: OSLO-18309, is refined by: MASTER-22374, is refined by: MASTER-22373, is refined by: MASTER-22375, is refined by: MASTER-22385, is refined by: MASTER-22384, is refined by: MASTER-22386</t>
  </si>
  <si>
    <t>As a professional, I want the ability to view acclimatization progress during pa...</t>
  </si>
  <si>
    <t>MASTER-6619</t>
  </si>
  <si>
    <t>As a professional, I want to be able to return to a previous gain setting if the patient does not accept the current gain setting so that the patient is satisfied.</t>
  </si>
  <si>
    <t>has parent: MASTER-6614, is refined by: OSLO-18326, is refined by: OSLO-18327, is refined by: OSLO-18320, is refined by: OSLO-18315, is refined by: OSLO-18317, is refined by: OSLO-18318, is refined by: OSLO-18319, is refined by: MASTER-22404, is refined by: MASTER-22403, is refined by: MASTER-22405, is refined by: MASTER-22387, is refined by: MASTER-22389, is refined by: MASTER-22390, is refined by: MASTER-22392, is refined by: MASTER-22391</t>
  </si>
  <si>
    <t>As a professional, I want to be able to return to a previous gain setting if the...</t>
  </si>
  <si>
    <t>MASTER-6620</t>
  </si>
  <si>
    <t>As a professional, I want the ability to tweak the final fitting target-based settings my patient will reach at the end of the automatic acclimatization process according to real ear or other verification measures so that the patient achieves audibility and comfort.</t>
  </si>
  <si>
    <t>has parent: MASTER-6614, is refined by: OSLO-18328, is refined by: OSLO-18315, is refined by: OSLO-18316, is refined by: MASTER-22408, is refined by: MASTER-22378, is refined by: MASTER-22377, is refined by: MASTER-22387, is refined by: MASTER-22388, is refined by: MASTER-22380, is refined by: MASTER-21474</t>
  </si>
  <si>
    <t>As a professional, I want the ability to tweak the final fitting target-based se...</t>
  </si>
  <si>
    <t>MASTER-6621</t>
  </si>
  <si>
    <t>As a professional, I want to be able to pause and optionally resume the HA gain settings during acclimatization so that the patient is satisfied.</t>
  </si>
  <si>
    <t>has parent: MASTER-6614, is refined by: MASTER-19647, is refined by: MASTER-19645, is refined by: MASTER-19646, is refined by: OSLO-18321, is refined by: OSLO-18322, is refined by: OSLO-18323, is refined by: OSLO-18324, is refined by: OSLO-18332, is refined by: OSLO-18333, is refined by: OSLO-18334, is refined by: MASTER-22394, is refined by: MASTER-22393, is refined by: MASTER-22396, is refined by: MASTER-22395, is refined by: MASTER-22397</t>
  </si>
  <si>
    <t>As a professional, I want to be able to pause and optionally resume the HA gain...</t>
  </si>
  <si>
    <t>MASTER-6622</t>
  </si>
  <si>
    <t>As a professional, I want the ability to synchronize acclimatization state and progress between binaural HAs so that I can manually intervene if the two HAs get out of sync.</t>
  </si>
  <si>
    <t>has parent: MASTER-6614, is refined by: MASTER-22400, is refined by: MASTER-22398, is refined by: MASTER-22399</t>
  </si>
  <si>
    <t>As a professional, I want the ability to synchronize acclimatization state and p...</t>
  </si>
  <si>
    <t>MASTER-6623</t>
  </si>
  <si>
    <t>As a patient, I want acclimatization to be seamless and perceptually transparent so that my listening experience is not interrupted by unpleasant audio artifacts.</t>
  </si>
  <si>
    <t>has parent: MASTER-6614, is refined by: MASTER-19639, is validated by: OSLO-20769, is validated by: OSLO-20691, is validated by: PARIS-11241, is validated by: PARIS-18602, is validated by: TM-1181, is validated by: PROVIDENCE-83, is validated by: MASTER-35653</t>
  </si>
  <si>
    <t>As a patient, I want acclimatization to be seamless and perceptually transparent...</t>
  </si>
  <si>
    <t>MASTER-41941</t>
  </si>
  <si>
    <t>As a professional, I want the ability to use the experience manager to establish initial HA gain settings based on my patient’s prior experience so that a patient is more accepting of an initial fit.</t>
  </si>
  <si>
    <t>has parent: MASTER-6624, is refined by: MASTER-22493, is refined by: MASTER-22492, is refined by: MASTER-22494, is refined by: MASTER-22497, is refined by: MASTER-22498, is refined by: MASTER-22468, is refined by: MASTER-22467, is refined by: MASTER-22469, is refined by: MASTER-22471, is refined by: MASTER-22470, is refined by: MASTER-22472, is refined by: MASTER-22474, is refined by: MASTER-22477, is refined by: MASTER-22476, is refined by: MASTER-22479, is refined by: MASTER-22478, is refined by: MASTER-22482, is refined by: MASTER-22481, is refined by: MASTER-22483, is refined by: MASTER-22486, is refined by: MASTER-22485, is refined by: MASTER-22480, is refined by: MASTER-22509, is refined by: MASTER-22503, is refined by: MASTER-22502, is refined by: MASTER-22504, is refined by: MASTER-22507, is refined by: MASTER-22506, is refined by: MASTER-22510, is refined by: MASTER-22511, is refined by: MASTER-22523, is refined by: MASTER-22522, is refined by: MASTER-22525, is refined by: MASTER-22514, is refined by: MASTER-22513, is refined by: MASTER-22518, is refined by: MASTER-22517, is refined by: MASTER-22521, is refined by: MASTER-22463, is refined by: MASTER-22465, is refined by: MASTER-22466, is refined by: MASTER-21585, is refined by: MASTER-21588, is refined by: MASTER-21593</t>
  </si>
  <si>
    <t>As a professional, I want the ability to use the experience manager to establish...</t>
  </si>
  <si>
    <t>MASTER-41942</t>
  </si>
  <si>
    <t>As a professional, I want the ability to adjust the HA frequency response in the current experience level so that I can customize the fitting based on the patient’s preferences.</t>
  </si>
  <si>
    <t>has parent: MASTER-6624, is refined by: MASTER-22492, is refined by: MASTER-22494, is refined by: MASTER-22490, is refined by: MASTER-22488, is refined by: MASTER-22487, is refined by: MASTER-22463</t>
  </si>
  <si>
    <t>As a professional, I want the ability to adjust the HA frequency response in the...</t>
  </si>
  <si>
    <t>MASTER-41943</t>
  </si>
  <si>
    <t>As a professional, I want my HA frequency response adjustments to be retained if I change the current experience level so that I do not need to repeat those adjustments.</t>
  </si>
  <si>
    <t>has parent: MASTER-6624, is refined by: MASTER-22494, is refined by: MASTER-22491, is refined by: MASTER-22522, is refined by: MASTER-22517, is refined by: MASTER-22521, is refined by: MASTER-22463, is refined by: MASTER-21585, is refined by: MASTER-21593</t>
  </si>
  <si>
    <t>As a professional, I want my HA frequency response adjustments to be retained if...</t>
  </si>
  <si>
    <t>MASTER-41944</t>
  </si>
  <si>
    <t>As a professional, I want the ability to prescribe less gain than recommended by a fitting formula so that I can accommodate a patient with no or minimal previous HA experience.</t>
  </si>
  <si>
    <t>has parent: MASTER-6624, is refined by: MASTER-22493, is refined by: MASTER-22497, is refined by: MASTER-22498, is refined by: MASTER-22491, is refined by: MASTER-22490, is refined by: MASTER-22468, is refined by: MASTER-22467, is refined by: MASTER-22469, is refined by: MASTER-22477, is refined by: MASTER-22481, is refined by: MASTER-22509, is refined by: MASTER-22503, is refined by: MASTER-22511, is refined by: MASTER-22522, is refined by: MASTER-22518, is refined by: MASTER-22521, is refined by: MASTER-22463, is refined by: MASTER-22466, is refined by: MASTER-21588, is refined by: MASTER-21593</t>
  </si>
  <si>
    <t>As a professional, I want the ability to prescribe less gain than recommended by...</t>
  </si>
  <si>
    <t>MASTER-41945</t>
  </si>
  <si>
    <t>As a professional, I want the ability to prescribe more gain than recommended by a fitting formula so that I can accommodate a patient with previous high-gain fitting experience.</t>
  </si>
  <si>
    <t>has parent: MASTER-6624, is refined by: MASTER-22493, is refined by: MASTER-22497, is refined by: MASTER-22498, is refined by: MASTER-22491, is refined by: MASTER-22490, is refined by: MASTER-22467, is refined by: MASTER-22471, is refined by: MASTER-22482, is refined by: MASTER-22483, is refined by: MASTER-22509, is refined by: MASTER-22511, is refined by: MASTER-22522, is refined by: MASTER-22518, is refined by: MASTER-22521, is refined by: MASTER-22463, is refined by: MASTER-22466, is refined by: MASTER-21588, is refined by: MASTER-21593</t>
  </si>
  <si>
    <t>As a professional, I want the ability to prescribe more gain than recommended by...</t>
  </si>
  <si>
    <t>MASTER-41946</t>
  </si>
  <si>
    <t>As a professional, I want the ability to prescribe a different gain response from that recommended by fitting-formula targets so that I can accommodate a patient transitioning from another manufacturer (e.g. Phonak).</t>
  </si>
  <si>
    <t>has parent: MASTER-6624, is refined by: MASTER-22493, is refined by: MASTER-22497, is refined by: MASTER-22498, is refined by: MASTER-22491, is refined by: MASTER-22467, is refined by: MASTER-22472, is refined by: MASTER-22509, is refined by: MASTER-22511, is refined by: MASTER-22522, is refined by: MASTER-22518, is refined by: MASTER-22521, is refined by: MASTER-22463, is refined by: MASTER-22466, is refined by: MASTER-21588, is refined by: MASTER-21593</t>
  </si>
  <si>
    <t>As a professional, I want the ability to prescribe a different gain response fro...</t>
  </si>
  <si>
    <t>MASTER-41947</t>
  </si>
  <si>
    <t>As a professional, I want the ability to display the current experience level on the fitting graph so that I can visualize the difference between the response and target curves.</t>
  </si>
  <si>
    <t>has parent: MASTER-6624, is refined by: MASTER-22489, is refined by: MASTER-22492, is refined by: MASTER-22474, is refined by: MASTER-22488, is refined by: MASTER-22525, is refined by: MASTER-22514, is refined by: MASTER-22513, is refined by: MASTER-22463, is refined by: MASTER-22465, is refined by: MASTER-22466</t>
  </si>
  <si>
    <t>As a professional, I want the ability to display the current experience level on...</t>
  </si>
  <si>
    <t>MASTER-56062</t>
  </si>
  <si>
    <t>As a professional, I want the ability to initiate a diagnostic HA evaluation so that I can view the test results to know if the HA is functioning properly or requires servicing.</t>
  </si>
  <si>
    <t>has parent: MASTER-56061, is refined by: MASTER-56571, is refined by: MASTER-56573, is refined by: MASTER-56568, is refined by: MASTER-56567, is refined by: MASTER-56569, is refined by: MASTER-56583, is refined by: MASTER-56580, is refined by: MASTER-56579, is refined by: MASTER-56578, is refined by: MASTER-56575, is refined by: MASTER-56589, is refined by: MASTER-56564, is refined by: MASTER-56562, is refined by: MASTER-56556, is refined by: MASTER-56559, is refined by: MASTER-56553, is refined by: MASTER-56555, is refined by: MASTER-56554, is refined by: MASTER-56550, is refined by: MASTER-56586, is refined by: MASTER-56585, is refined by: MASTER-56582, is refined by: MASTER-56561, is refined by: MASTER-56552</t>
  </si>
  <si>
    <t>As a professional, I want the ability to initiate a diagnostic HA evaluation so...</t>
  </si>
  <si>
    <t>MASTER-56060</t>
  </si>
  <si>
    <t>As a patient, I want the ability to initiate a diagnostic HA evaluation so that I know when the HA is functioning properly, needs cleaning, or requires professional servicing.</t>
  </si>
  <si>
    <t>has parent: MASTER-56061, is refined by: MASTER-56571, is refined by: MASTER-56573, is refined by: MASTER-56568, is refined by: MASTER-56567, is refined by: MASTER-56569, is refined by: MASTER-56596, is refined by: MASTER-56598, is refined by: MASTER-56595, is refined by: MASTER-56594, is refined by: MASTER-56591, is refined by: MASTER-56564, is refined by: MASTER-56562, is refined by: MASTER-56559, is refined by: MASTER-56561, is refined by: MASTER-56552, is refined by: MASTER-57009</t>
  </si>
  <si>
    <t>As a patient, I want the ability to initiate a diagnostic HA evaluation so that...</t>
  </si>
  <si>
    <t>MASTER-56063</t>
  </si>
  <si>
    <t>As a patient, I want the ability to use my voice to request assistance so that I can easily access helpful information.</t>
  </si>
  <si>
    <t>has parent: MASTER-56061, is refined by: QUEBEC-20234, is refined by: QUEBEC-20071, is refined by: MASTER-56893, is refined by: MASTER-56887, is refined by: MASTER-56886, is refined by: MASTER-56889, is refined by: MASTER-56888, is refined by: MASTER-56861, is refined by: MASTER-56863, is refined by: MASTER-56862, is refined by: MASTER-56857, is refined by: MASTER-56859, is refined by: MASTER-56854, is refined by: MASTER-56856, is refined by: MASTER-56855, is refined by: MASTER-56850, is refined by: MASTER-56852, is refined by: MASTER-56848, is refined by: MASTER-56874, is refined by: MASTER-56876, is refined by: MASTER-56875, is refined by: MASTER-56882, is refined by: MASTER-56880, is refined by: MASTER-56879, is refined by: MASTER-56877, is refined by: MASTER-56883, is refined by: MASTER-56885, is refined by: MASTER-56844, is refined by: MASTER-56872, is refined by: MASTER-56868, is refined by: MASTER-56864, is refined by: MASTER-56866, is refined by: MASTER-56867, is refined by: MASTER-56871, is refined by: MASTER-56847, is refined by: MASTER-56846, is refined by: TM-4776, is refined by: TM-4775, is refined by: TM-4774, is refined by: TM-4773</t>
  </si>
  <si>
    <t>As a patient, I want the ability to use my voice to request assistance so that I...</t>
  </si>
  <si>
    <t>MASTER-59117</t>
  </si>
  <si>
    <t>As a patient, I want the ability to create reminders on my smartphone so that I can receive visual and/or audible notifications, including directly in my HA.</t>
  </si>
  <si>
    <t>has parent: MASTER-56061, is validated by: TULUM-3839, is validated by: SYDNEY-19032, is validated by: SYDNEY-19033, is validated by: SYDNEY-8969, is validated by: SYDNEY-8970, is validated by: SYDNEY-1082, is refined by: TM-20766, is refined by: TM-20769, is refined by: TM-20767, is refined by: TM-20772, is refined by: TM-20770, is refined by: TM-20771, is refined by: TM-20774, is refined by: TM-20773, is refined by: TM-20764, is refined by: TM-20782</t>
  </si>
  <si>
    <t>As a patient, I want the ability to create reminders on my smartphone so that I...</t>
  </si>
  <si>
    <t>MASTER-59959</t>
  </si>
  <si>
    <t>As a professional, I want each new HA to include a performance baseline so that I can avoid a manual baseline measurement.</t>
  </si>
  <si>
    <t>has parent: MASTER-56061, is refined by: TM-16507, is refined by: TM-16506, is refined by: TM-16453, is refined by: MASTER-56561, is refined by: MASTER-56559</t>
  </si>
  <si>
    <t>As a professional, I want each new HA to include a performance baseline so that...</t>
  </si>
  <si>
    <t>MASTER-59958</t>
  </si>
  <si>
    <t>As a professional, I want the ability to enable/disable diagnostic HA functionality so that I can best meet my patient’s needs.</t>
  </si>
  <si>
    <t>has parent: MASTER-56061, is refined by: TM-16454, is refined by: TM-16451, is refined by: TM-16453, is refined by: TM-16452, is refined by: MASTER-56571, is refined by: MASTER-56573, is refined by: MASTER-56568, is refined by: MASTER-56567, is refined by: MASTER-56569, is refined by: MASTER-56564, is refined by: MASTER-56562, is refined by: MASTER-56561, is refined by: MASTER-56559, is refined by: MASTER-56552, is refined by: MASTER-73149</t>
  </si>
  <si>
    <t>As a professional, I want the ability to enable/disable diagnostic HA functional...</t>
  </si>
  <si>
    <t>MASTER-61209</t>
  </si>
  <si>
    <t>As a patient, I want the ability to use the voice function via my HAs to command my HAs so that I can avoid using a physical button or interacting with my smartphone.</t>
  </si>
  <si>
    <t>has parent: MASTER-56061, is validated by: TULUM-3837, is validated by: TULUM-3838, is validated by: TULUM-3836, is validated by: TULUM-3840, is validated by: SYDNEY-19032, is validated by: SYDNEY-19033, is validated by: UTICA-6666, is validated by: UTICA-6667, is validated by: SYDNEY-1083, is validated by: SYDNEY-1954, is validated by: SYDNEY-1955</t>
  </si>
  <si>
    <t>As a patient, I want the ability to use the voice function via my HAs to command...</t>
  </si>
  <si>
    <t>MASTER-61208</t>
  </si>
  <si>
    <t>As a patient, I want the ability to use the voice function via my HAs to set a reminder so that I can avoid interacting with my smartphone.</t>
  </si>
  <si>
    <t>has parent: MASTER-56061, is validated by: TULUM-3839, is validated by: SYDNEY-19032, is validated by: SYDNEY-19033, is refined by: DTC-RIC-4769, is validated by: SYDNEY-8969, is validated by: SYDNEY-8970, is refined by: HAFEATURES-509, is refined by: MASTER-60855</t>
  </si>
  <si>
    <t>As a patient, I want the ability to use the voice function via my HAs to set a r...</t>
  </si>
  <si>
    <t>MASTER-51677</t>
  </si>
  <si>
    <t>As a patient, I want an automatic Fall Management feature so that I will receive assistance if I fall.</t>
  </si>
  <si>
    <t>has parent: MASTER-51676, is refined by: PARIS-30969, is refined by: MASTER-51859, is refined by: MASTER-51850, is refined by: MASTER-51855, is refined by: MASTER-51856, is refined by: MASTER-51811, is refined by: MASTER-51815, is refined by: MASTER-51817, is refined by: MASTER-51849, is refined by: MASTER-51368, is refined by: MASTER-51373, is refined by: MASTER-51365, is refined by: MASTER-51375, is refined by: MASTER-51409, is refined by: MASTER-51411, is refined by: MASTER-51468, is refined by: MASTER-51423, is refined by: MASTER-51460, is refined by: MASTER-51446, is refined by: MASTER-51404, is refined by: MASTER-51406, is refined by: MASTER-51421, is refined by: MASTER-51418, is refined by: MASTER-51462, is refined by: MASTER-51332, is refined by: QUEBEC-16002</t>
  </si>
  <si>
    <t>As a patient, I want an automatic Fall Management feature so that I will receive...</t>
  </si>
  <si>
    <t>MASTER-51674</t>
  </si>
  <si>
    <t>As a patient, I want the ability to turn off the automatic Fall Management feature so that the HA does not send false alerts.</t>
  </si>
  <si>
    <t>has parent: MASTER-51676, is refined by: MASTER-51809, is refined by: MASTER-51833, is refined by: MASTER-51841, is refined by: MASTER-51470, is refined by: MASTER-51330, is refined by: MASTER-51322, is refined by: MASTER-56916, is refined by: MASTER-56914, is refined by: MASTER-56140</t>
  </si>
  <si>
    <t>As a patient, I want the ability to turn off the automatic Fall Management featu...</t>
  </si>
  <si>
    <t>MASTER-51675</t>
  </si>
  <si>
    <t>As a patient, I want the ability to adjust the sensitivity of the automatic Fall Detection feature so that I can decrease false alerts and/or increase detection ability when I fall.</t>
  </si>
  <si>
    <t>has parent: MASTER-51676, is validated by: PROVIDENCE-2760, is validated by: PROVIDENCE-3441, is refined by: MASTER-51808, is refined by: MASTER-51811, is refined by: MASTER-51832, is refined by: MASTER-51341, is refined by: MASTER-51338, is refined by: MASTER-51320, is refined by: MASTER-51323</t>
  </si>
  <si>
    <t>As a patient, I want the ability to adjust the sensitivity of the automatic Fall...</t>
  </si>
  <si>
    <t>MASTER-51680</t>
  </si>
  <si>
    <t>As a professional, I want the ability to adjust the sensitivity of the automatic Fall Detection feature so that I can decrease false alerts and/or increase fall detection for my patient.</t>
  </si>
  <si>
    <t>has parent: MASTER-51676, is refined by: MASTER-51808, is refined by: MASTER-51811, is refined by: MASTER-51341, is refined by: MASTER-51338, is refined by: MASTER-51320</t>
  </si>
  <si>
    <t>As a professional, I want the ability to adjust the sensitivity of the automatic...</t>
  </si>
  <si>
    <t>MASTER-51681</t>
  </si>
  <si>
    <t>As a patient, I want the ability to send a Manual Alert from my HA so that I can receive assistance in the event of a non-fall-related event or should the automatic Fall Management feature not detect my fall.</t>
  </si>
  <si>
    <t>has parent: MASTER-51676, has branch: PROVIDENCE-2745, is refined by: MASTER-51850, is refined by: MASTER-51855, is refined by: MASTER-51856, is refined by: MASTER-51848, is refined by: MASTER-51849, is refined by: MASTER-51373, is refined by: MASTER-51365, is refined by: MASTER-51375, is refined by: MASTER-51471, is refined by: MASTER-51446, is refined by: MASTER-51404, is refined by: MASTER-51406, is refined by: MASTER-51421, is refined by: MASTER-51418</t>
  </si>
  <si>
    <t>As a patient, I want the ability to send a Manual Alert from my HA so that I can...</t>
  </si>
  <si>
    <t>MASTER-51678</t>
  </si>
  <si>
    <t>As a patient, I want the ability to turn off the Manual Alert (user control) so that I do not trigger an alert inadvertently.</t>
  </si>
  <si>
    <t>has parent: MASTER-51676, is refined by: MASTER-51834, is refined by: MASTER-51841, is refined by: MASTER-51470, is refined by: MASTER-51322, is refined by: MASTER-56140</t>
  </si>
  <si>
    <t>As a patient, I want the ability to turn off the Manual Alert (user control) so...</t>
  </si>
  <si>
    <t>MASTER-51679</t>
  </si>
  <si>
    <t>As a professional, I want the ability to assign/unassign a Manual Alert to/from a HA user control, dependent upon my patients' needs.</t>
  </si>
  <si>
    <t>has parent: MASTER-51676, is refined by: MASTER-51479, is refined by: MASTER-51480, is refined by: MASTER-51482, is refined by: MASTER-51478, is refined by: MASTER-51469, is refined by: MASTER-51473, is refined by: MASTER-56913, is refined by: QUEBEC-16784, is refined by: QUEBEC-15411</t>
  </si>
  <si>
    <t>As a professional, I want the ability to assign/unassign a Manual Alert to/from...</t>
  </si>
  <si>
    <t>MASTER-51682</t>
  </si>
  <si>
    <t>As a patient, I want the ability to customize my own list of contacts so that I know who will be notified when an alert is initiated.</t>
  </si>
  <si>
    <t>has parent: MASTER-51676, is refined by: MASTER-51837, is refined by: MASTER-51843, is refined by: MASTER-51846, is refined by: MASTER-51845, is refined by: MASTER-51429, is refined by: MASTER-51442, is refined by: MASTER-51433, is refined by: MASTER-51441, is refined by: MASTER-51440, is refined by: MASTER-51436, is refined by: MASTER-51435</t>
  </si>
  <si>
    <t>As a patient, I want the ability to customize my own list of contacts so that I...</t>
  </si>
  <si>
    <t>MASTER-51684</t>
  </si>
  <si>
    <t>As a patient, I want the ability to cancel any alert so that my contacts will not be notified if I do not need help.</t>
  </si>
  <si>
    <t>has parent: MASTER-51676, is refined by: PARIS-30904, is refined by: PARIS-30904, is refined by: PARIS-31007, is refined by: MASTER-51852, is refined by: MASTER-51378, is refined by: MASTER-51377, is refined by: MASTER-51373, is refined by: MASTER-51396, is refined by: MASTER-51395, is refined by: MASTER-51384</t>
  </si>
  <si>
    <t>As a patient, I want the ability to cancel any alert so that my contacts will no...</t>
  </si>
  <si>
    <t>MASTER-51683</t>
  </si>
  <si>
    <t>As a patient, I want to know when and how often I have fallen and/or sent a Manual Alert so that I have a record.</t>
  </si>
  <si>
    <t>has parent: MASTER-51676, is refined by: PARIS-30919, is refined by: PARIS-30919, is refined by: MASTER-51455, is refined by: MASTER-51462, is refined by: MASTER-51454</t>
  </si>
  <si>
    <t>As a patient, I want to know when and how often I have fallen and/or sent a Manu...</t>
  </si>
  <si>
    <t>MASTER-51686</t>
  </si>
  <si>
    <t>As a professional, I want to be informed if my patient has fallen or sent a Manual Alert since my patient’s last visit to my office so that I can discuss the value of the features with my patient.</t>
  </si>
  <si>
    <t>has parent: MASTER-51676, is refined by: MASTER-51353, is refined by: MASTER-51454, is refined by: MASTER-51326, is refined by: MASTER-51325, is refined by: MASTER-51351</t>
  </si>
  <si>
    <t>As a professional, I want to be informed if my patient has fallen or sent a Manu...</t>
  </si>
  <si>
    <t>MASTER-51685</t>
  </si>
  <si>
    <t>As a professional, I want the ability to enable/disable the Manual Alert and the Automatic Fall Management features independently so that I can best meet my patient's need.</t>
  </si>
  <si>
    <t>has parent: MASTER-51676, is refined by: MASTER-51319, is refined by: MASTER-56919</t>
  </si>
  <si>
    <t>As a professional, I want the ability to enable/disable the Manual Alert and the...</t>
  </si>
  <si>
    <t>MASTER-59960</t>
  </si>
  <si>
    <r>
      <rPr>
        <sz val="10"/>
        <rFont val="Calibri"/>
      </rPr>
      <t>As a patient, I want the ability to allow a caregiver to access my personal data so that they can monitor my health.</t>
    </r>
  </si>
  <si>
    <t>has parent: MASTER-56213, is refined by: SYDNEY-19249, is refined by: SYDNEY-19248, is refined by: SYDNEY-19245, is refined by: SYDNEY-19227, is refined by: SYDNEY-19226, is refined by: SYDNEY-19242, is refined by: SYDNEY-19221, is refined by: SYDNEY-19220, is refined by: SYDNEY-19218, is refined by: SYDNEY-19217, is refined by: SYDNEY-19237, is refined by: SYDNEY-19235, is refined by: SYDNEY-19232, is refined by: SYDNEY-19240, is refined by: SYDNEY-19257, is refined by: SYDNEY-19255, is refined by: SYDNEY-19253, is refined by: SYDNEY-19243, is refined by: SYDNEY-19229, is refined by: SYDNEY-19228, is refined by: SYDNEY-19225, is refined by: SYDNEY-19224, is refined by: SYDNEY-19251, is refined by: SYDNEY-19238, is refined by: SYDNEY-19239, is refined by: SYDNEY-19236, is refined by: SYDNEY-19234, is refined by: SYDNEY-19233, is refined by: SYDNEY-19230, is refined by: SYDNEY-19231, is refined by: SYDNEY-19256, is refined by: SYDNEY-19252, is validated by: SYDNEY-6468</t>
  </si>
  <si>
    <t>As a patient, I want the ability to allow a caregiver to access my personal data...</t>
  </si>
  <si>
    <t>MASTER-57027</t>
  </si>
  <si>
    <t>As a patient, I want the ability to view how my HAs benefit me in everyday situations so that I am motivated to wear them.</t>
  </si>
  <si>
    <t>has parent: MASTER-57028, is refined by: DTC-RIC-5484, is validated by: SYDNEY-2984, is refined by: ENGAGE-11895, is refined by: DTC-RIC-5561</t>
  </si>
  <si>
    <t>As a patient, I want the ability to view how my HAs benefit me in everyday situa...</t>
  </si>
  <si>
    <t>MASTER-57025</t>
  </si>
  <si>
    <t>As a patient, I want a method to translate a foreign language into my native language and vice-versa so that I can converse with someone speaking a different language.</t>
  </si>
  <si>
    <t>has parent: MASTER-57028, is refined by: XANADU-9994, is refined by: TM-9567, is refined by: TM-9568, is refined by: TM-9569, is refined by: TM-9570</t>
  </si>
  <si>
    <t>As a patient, I want a method to translate a foreign language into my native lan...</t>
  </si>
  <si>
    <t>MASTER-57026</t>
  </si>
  <si>
    <t>As a patient, I want a method to transcribe speech to text so that my speech understanding improves.</t>
  </si>
  <si>
    <t>has parent: MASTER-57028, is refined by: TM-9592, is refined by: TM-9571, is refined by: TM-9572</t>
  </si>
  <si>
    <t>As a patient, I want a method to transcribe speech to text so that my speech und...</t>
  </si>
  <si>
    <t>MASTER-64570</t>
  </si>
  <si>
    <t>As a user, I want to use the connection between my hearing aids and phone to help me find my phone, so that if I misplace my phone it may be more easily found.</t>
  </si>
  <si>
    <t>has parent: MASTER-57028</t>
  </si>
  <si>
    <t>As a user, I want to use the connection between my hearing aids and phone to hel...</t>
  </si>
  <si>
    <t>MASTER-57685</t>
  </si>
  <si>
    <t>As a patient, I want the ability to have my HAs automatically go into a low-powered state when not in use, so that HA battery life is conserved.</t>
  </si>
  <si>
    <t>has parent: MASTER-57683, is validated by: SYDNEY-18935, has branch: SOUNDGEAR-808, is validated by: ROME-8804, is validated by: GENESIS-56606, is refined by: XANADU-11978, is refined by: XANADU-11979, is refined by: MASTER-57695, is refined by: MASTER-57696, is refined by: MASTER-57698</t>
  </si>
  <si>
    <t>As a patient, I want the ability to have my HAs automatically go into a low-powe...</t>
  </si>
  <si>
    <t>MASTER-57686</t>
  </si>
  <si>
    <t>As a patient, I want the ability to have my HAs to automatically power on when placed in my ears, so that I know the HA is operational.</t>
  </si>
  <si>
    <t>has parent: MASTER-57683, is validated by: SYDNEY-18935, has branch: SOUNDGEAR-807, is validated by: ROME-8804, is refined by: XANADU-11979, is refined by: MASTER-57698</t>
  </si>
  <si>
    <t>As a patient, I want the ability to have my HAs to automatically power on when p...</t>
  </si>
  <si>
    <t>MASTER-57684</t>
  </si>
  <si>
    <t>As a patient, I want the ability to activate/deactivate the Automatic On/Off functionality so that I can use this feature as desired.</t>
  </si>
  <si>
    <t>has parent: MASTER-57683, is validated by: SYDNEY-18935, has branch: UTICA-26154, is validated by: ROME-8804</t>
  </si>
  <si>
    <t>As a patient, I want the ability to activate/deactivate the Automatic On/Off fun...</t>
  </si>
  <si>
    <t>MASTER-64368</t>
  </si>
  <si>
    <t>As a professional I want Inspire to interact with external real ear measurement systems so the hearing aid can automatically be fit to the selected targets.</t>
  </si>
  <si>
    <t>has parent: MASTER-64369, is validated by: GENESIS-54859, is validated by: XANADU-4923, is validated by: UTICA-6792, has branch: DTC-RIC-327, has branch: GENESIS-32300, is validated by: GENESIS-37062</t>
  </si>
  <si>
    <t>As a professional I want Inspire to interact with external real ear measurement...</t>
  </si>
  <si>
    <t>MASTER-73071</t>
  </si>
  <si>
    <t>As a professional, I want Inspire to support integration of real ear systems for automatic real ear measurements, so that I can quickly and accurately match to target using my preferred real ear system.</t>
  </si>
  <si>
    <t>has parent: MASTER-64369, is validated by: GENESIS-54859, is validated by: XANADU-4923, is validated by: UTICA-6792, is validated by: MODELS-282, has branch: GENESIS-32302, is validated by: GENESIS-37062</t>
  </si>
  <si>
    <t>As a professional, I want Inspire to support integration of real ear systems for...</t>
  </si>
  <si>
    <t>MASTER-73072</t>
  </si>
  <si>
    <t>As a patient, I want my professional to be able to fit my hearing aids remotely, so that I can have new hearing aids fit even when I am unable to get into the office.</t>
  </si>
  <si>
    <t>has parent: MASTER-73074, is refined by: DTC-RIC-4769, is validated by: GENESIS-54884, is validated by: GENESIS-54883, is validated by: GENESIS-54881, is validated by: XANADU-4947, is validated by: XANADU-4948, is validated by: XANADU-4945, is validated by: GENESIS-49005, is validated by: UTICA-6682, is validated by: MODELS-304, is validated by: UTICA-6790, has branch: UTICA-26155, is validated by: UTICA-9898, is validated by: UTICA-9834, is validated by: GENESIS-37087, is validated by: GENESIS-37086, is validated by: GENESIS-37084, is refined by: HAFEATURES-509, is refined by: MASTER-20174</t>
  </si>
  <si>
    <t>As a patient, I want my professional to be able to fit my hearing aids remotely,...</t>
  </si>
  <si>
    <t>MASTER-73073</t>
  </si>
  <si>
    <t>As a professional I want the ability to present tones through the hearing aid remotely, so that I can complete in-situ Audiometry, Verify Comfort, and Feedback Canceller Initialization through a remote fitting.</t>
  </si>
  <si>
    <t>has parent: MASTER-73074, is validated by: GENESIS-54884, is validated by: GENESIS-54882, is validated by: GENESIS-54881, is validated by: XANADU-7944, is validated by: GENESIS-55482, is validated by: XANADU-4946, is validated by: XANADU-4948, is validated by: XANADU-4945, is validated by: GENESIS-49003, is validated by: UTICA-6682, is validated by: MODELS-304, is validated by: MODELS-305, is validated by: UTICA-6790, is validated by: UTICA-6791, is refined by: MASTER-76713, is refined by: UTICA-24666, is validated by: UTICA-9834, is validated by: GENESIS-37087, is validated by: GENESIS-37085, is validated by: GENESIS-37084</t>
  </si>
  <si>
    <t>As a professional I want the ability to present tones through the hearing aid re...</t>
  </si>
  <si>
    <t>UTICA-6849</t>
  </si>
  <si>
    <t>The HA will support the following matrices:_x000D_
_x000D_
110/40_x000D_
115/50_x000D_
120/60 (read only*)_x000D_
125/65 (read only*)_x000D_
130/70 (read only*)_x000D_
._x000D_
*Note: Read only means that the matrix will be supported by Starkey business systems, but is not available on our order forms / systems or displayed in our marketing materials.</t>
  </si>
  <si>
    <t>is branched from: MASTER-6650, has parent: UTICA-2400 - 5.1, is refined by: UTICA-2495, has branch: XANADU-1150</t>
  </si>
  <si>
    <t>The HA will support the following matrices: 110/40 115/50 120/60 (read only*) 12...</t>
  </si>
  <si>
    <t>MASTER-56066</t>
  </si>
  <si>
    <t>As a professional, I want a custom HA to support a wide range of matrices.</t>
  </si>
  <si>
    <t>has parent: MASTER-6653</t>
  </si>
  <si>
    <t>As a professional, I want a custom HA to support a wide range of matrices.</t>
  </si>
  <si>
    <t>MASTER-6655</t>
  </si>
  <si>
    <t>As a professional, I want the top tier HA to have at least 10KHz processing bandwidth and an acoustic bandwidth comparable to other HA manufacturers so that I can fit a variety of hearing losses.</t>
  </si>
  <si>
    <t>has parent: MASTER-6653, is refined by: MASTER-17679, is refined by: MASTER-17676, is refined by: MASTER-19803, is refined by: MASTER-19764, is refined by: MASTER-19773, is refined by: MASTER-19770, is refined by: MASTER-19787, is refined by: MASTER-19790, is refined by: MASTER-19789, is refined by: MASTER-19763, is refined by: MASTER-19768, is refined by: MASTER-19771, is refined by: MASTER-19785, is refined by: MASTER-19757, is refined by: MASTER-19756, is refined by: PLATFORM-1076, is refined by: PLATFORM-1078, is refined by: PLATFORM-910, is refined by: MASTER-42273, is refined by: GENESIS-1422, is refined by: ROME-5992, is refined by: PARIS-18969, is refined by: PARIS-19019, is refined by: MASTER-34642, is refined by: MASTER-34641</t>
  </si>
  <si>
    <t>As a professional, I want the top tier HA to have at least 10KHz processing band...</t>
  </si>
  <si>
    <t>MASTER-6656</t>
  </si>
  <si>
    <t>As a professional, I want the occluded, in-situ frequency response to be broad and flat.</t>
  </si>
  <si>
    <t>has parent: MASTER-6653, is refined by: MASTER-19808, is refined by: MASTER-42274</t>
  </si>
  <si>
    <t>As a professional, I want the occluded, in-situ frequency response to be broad a...</t>
  </si>
  <si>
    <t>MASTER-6657</t>
  </si>
  <si>
    <t>As a patient, I do not want to experience static when using a cell phone.</t>
  </si>
  <si>
    <t>has parent: MASTER-6653, is refined by: MASTER-19870, is refined by: MASTER-19876, HZN-90, is validated by: ROME-1124, is validated by: ROME-2060, is refined by: GENESIS-1258, is refined by: GENESIS-1102, is refined by: GENESIS-1423, is refined by: QUEBEC-1947, is refined by: GENESIS-1755, is refined by: QUEBEC-2367, is refined by: QUEBEC-2271, is refined by: MASTER-20104, is refined by: MASTER-20102, is refined by: MASTER-48451, is validated by: QUEBEC-6355, is validated by: SYDNEY-100, is refined by: SYDNEY-418, is refined by: ROME-809, is validated by: MASTER-56200, is refined by: PARIS-17382, is refined by: PARIS-18001, is validated by: ROME-4060</t>
  </si>
  <si>
    <t>As a patient, I do not want to experience static when using a cell phone.</t>
  </si>
  <si>
    <t>MASTER-6659</t>
  </si>
  <si>
    <t>As a patient, I want the HA to perform optimally in multiple environments and extreme conditions.</t>
  </si>
  <si>
    <t>has parent: MASTER-6658, is refined by: MASTER-17282, is refined by: MASTER-17289, is refined by: MASTER-19906, is refined by: MASTER-19910, is refined by: MASTER-19908, is refined by: MASTER-19909, is refined by: MASTER-19907, is refined by: MASTER-19880, is refined by: MASTER-19884, is refined by: MASTER-19889, is refined by: MASTER-19888, is refined by: MASTER-19892, is refined by: MASTER-19895, is refined by: MASTER-19890, is refined by: MASTER-19891, is refined by: MASTER-19896, is refined by: MASTER-19898, is refined by: MASTER-19848, is refined by: MASTER-19849, is refined by: MASTER-19844, is refined by: MASTER-19681, is refined by: MASTER-19680, is refined by: MASTER-19679, is refined by: MASTER-19686, is refined by: MASTER-19687, is refined by: OSLO-12943, is refined by: PARIS-21489, is refined by: PLATFORM-882, is refined by: MASTER-42292, is refined by: MASTER-42291, is refined by: MASTER-41886, is refined by: QUEBEC-2354, is refined by: QUEBEC-2379, is refined by: GENESIS-4371, is refined by: GENESIS-4370, is refined by: GENESIS-4388, is refined by: GENESIS-4375, is refined by: GENESIS-4374, is refined by: GENESIS-4372, is refined by: GENESIS-4376, is refined by: GENESIS-4377, is refined by: GENESIS-4378, is refined by: GENESIS-4387, is refined by: MASTER-20022, is refined by: GENESIS-5885, is refined by: MASTER-25906, is refined by: MASTER-50187, is refined by: NAPA-724, is refined by: NAPA-722, is refined by: NAPA-723, is refined by: NAPA-721, is refined by: NAPA-718, is refined by: NAPA-715, is refined by: NAPA-716, is refined by: NAPA-713, is refined by: NAPA-711, is refined by: NAPA-708, is refined by: NAPA-700, is refined by: NAPA-656, is refined by: NAPA-657, is refined by: MASTER-56256, is refined by: MASTER-56257, is refined by: NAPA-1160, is refined by: NAPA-1154, is refined by: PARIS-3859</t>
  </si>
  <si>
    <t>As a patient, I want the HA to perform optimally in multiple environments and ex...</t>
  </si>
  <si>
    <t>MASTER-6660</t>
  </si>
  <si>
    <t>As a patient, I want the HA to include quality construction and exterior finish as well as operate reliably.</t>
  </si>
  <si>
    <t>has parent: MASTER-6658, is refined by: MASTER-17475, is refined by: MASTER-17476, is refined by: MASTER-17425, is refined by: MASTER-17428, is refined by: MASTER-17423, is refined by: MASTER-17453, is refined by: MASTER-17289, is refined by: MASTER-17162, is refined by: MASTER-17105, is refined by: MASTER-17160, is refined by: MASTER-19906, is refined by: MASTER-19910, is refined by: MASTER-19908, is refined by: MASTER-19909, is refined by: MASTER-19907, is refined by: MASTER-19884, is refined by: MASTER-19889, is refined by: MASTER-19888, is refined by: MASTER-19892, is refined by: MASTER-19895, is refined by: MASTER-19890, is refined by: MASTER-19891, is refined by: MASTER-19897, is refined by: MASTER-19979, is refined by: MASTER-19976, is refined by: MASTER-19935, is refined by: MASTER-19936, is refined by: MASTER-19951, is refined by: MASTER-19952, is refined by: MASTER-19953, is refined by: MASTER-19930, is refined by: MASTER-19931, is refined by: MASTER-19681, is refined by: MASTER-19680, is refined by: MASTER-19679, is refined by: MASTER-19686, is refined by: MASTER-19687, is refined by: PLATFORM-1081, is refined by: PLATFORM-882, is refined by: MASTER-42292, is refined by: MASTER-42291, is refined by: GENESIS-1727, is refined by: GENESIS-1728, is refined by: QUEBEC-2374, is refined by: QUEBEC-2379, is refined by: QUEBEC-2357, is refined by: QUEBEC-20098, is refined by: QUEBEC-20097, is refined by: GENESIS-4405, is refined by: GENESIS-4371, is refined by: GENESIS-4370, is refined by: GENESIS-4388, is refined by: GENESIS-4375, is refined by: GENESIS-4374, is refined by: GENESIS-4373, is refined by: GENESIS-4372, is refined by: GENESIS-4376, is refined by: GENESIS-4377, is refined by: GENESIS-4381, is refined by: GENESIS-4378, is refined by: MASTER-20298, is refined by: MASTER-20022, is refined by: GENESIS-5885, is refined by: MASTER-50187, is refined by: NAPA-736, is refined by: NAPA-724, is refined by: NAPA-722, is refined by: NAPA-723, is refined by: NAPA-721, is refined by: NAPA-718, is refined by: NAPA-719, is refined by: NAPA-715, is refined by: NAPA-716, is refined by: NAPA-713, is refined by: NAPA-706, is refined by: NAPA-702, is refined by: NAPA-701, is refined by: NAPA-707, is refined by: NAPA-663, is refined by: NAPA-664, is refined by: MASTER-56260, is refined by: MASTER-56259, is refined by: MASTER-56256, is refined by: MASTER-56257, is refined by: MASTER-56262, is refined by: MASTER-56261, is refined by: MASTER-56223, is refined by: NAPA-1160</t>
  </si>
  <si>
    <t>As a patient, I want the HA to include quality construction and exterior finish...</t>
  </si>
  <si>
    <t>MASTER-6661</t>
  </si>
  <si>
    <t>As a patient, I want the HA assembly to be comfortable and non-irritating.</t>
  </si>
  <si>
    <t>has parent: MASTER-6658, is refined by: MASTER-19957, is validated by: SYDNEY-87, HZN-77, is validated by: ROME-1111, is validated by: ROME-2047, is validated by: QUEBEC-5680, is validated by: QUEBEC-7440, is validated by: OSLO-20778, is validated by: OSLO-20699, is validated by: PARIS-11252, is validated by: MASTER-56187, is validated by: PARIS-18614, is validated by: TM-1193, is validated by: PROVIDENCE-95, is validated by: MASTER-39729, is validated by: ROME-4048</t>
  </si>
  <si>
    <t>As a patient, I want the HA assembly to be comfortable and non-irritating.</t>
  </si>
  <si>
    <t>MASTER-6666</t>
  </si>
  <si>
    <t>The HA will not be compatible with existing wired programming interfaces. Some manner of wired programming may be made available for internal Starkey use only.</t>
  </si>
  <si>
    <t>has parent: MASTER-6664, is refined by: MASTER-19948, is refined by: MASTER-19949, is refined by: MASTER-19950, is refined by: MASTER-19953, is refined by: MASTER-42066</t>
  </si>
  <si>
    <t>The HA will not be compatible with existing wired programming interfaces. Some m...</t>
  </si>
  <si>
    <t>MASTER-6684</t>
  </si>
  <si>
    <t>The HA will support wireless programming at a minimum of 2 meters from the wireless programmer while the HA is in the patient's ear.</t>
  </si>
  <si>
    <t>has parent: MASTER-6682, is refined by: MASTER-19566, is validated by: QUEBEC-5686</t>
  </si>
  <si>
    <t>The HA will support wireless programming at a minimum of 2 meters from the wirel...</t>
  </si>
  <si>
    <t>MASTER-51806</t>
  </si>
  <si>
    <t>As a professional, I want a method to remotely program a patient’s HAs using Starkey-provided computer software and a Starkey Mobile App on a patient’s smartphone.</t>
  </si>
  <si>
    <t>has parent: MASTER-6685, is refined by: QUEBEC-20241, is refined by: QUEBEC-8860, is refined by: QUEBEC-8140, is refined by: MASTER-50853, is refined by: MASTER-50852, is refined by: MASTER-50851, is refined by: MASTER-50410, is refined by: MASTER-50414, is refined by: MASTER-50413, is refined by: MASTER-50412, is refined by: MASTER-50411, is refined by: MASTER-50417, is refined by: MASTER-50419, is refined by: MASTER-50403, is refined by: MASTER-50401, is refined by: MASTER-50400, is refined by: MASTER-50405, is refined by: MASTER-50404, is refined by: MASTER-50409, is refined by: MASTER-50408, is refined by: MASTER-50500, is refined by: MASTER-50506, is refined by: MASTER-50505, is refined by: MASTER-50504, is refined by: MASTER-50503, is refined by: MASTER-50509, is refined by: MASTER-50507, is refined by: MASTER-50530, is refined by: MASTER-50535, is refined by: MASTER-50534, is refined by: MASTER-50533, is refined by: MASTER-50532, is refined by: MASTER-50538, is refined by: MASTER-50537, is refined by: MASTER-50536, is refined by: MASTER-50520, is refined by: MASTER-50524, is refined by: MASTER-50523, is refined by: MASTER-50521, is refined by: MASTER-50525, is refined by: MASTER-50560, is refined by: MASTER-50553, is refined by: MASTER-50552, is refined by: MASTER-50551, is refined by: MASTER-50550, is refined by: MASTER-50556, is refined by: MASTER-50555, is refined by: MASTER-50554, is refined by: MASTER-50559, is refined by: MASTER-50542, is refined by: MASTER-50540, is refined by: MASTER-50545, is refined by: MASTER-50544, is refined by: MASTER-50543, is refined by: MASTER-50527, is refined by: MASTER-50432, is refined by: MASTER-50431, is refined by: MASTER-50436, is refined by: MASTER-50438, is refined by: MASTER-50437, is refined by: MASTER-50420, is refined by: MASTER-50428, is refined by: MASTER-50427, is refined by: MASTER-50425, is refined by: MASTER-50424, is refined by: MASTER-50423, is refined by: MASTER-50435, is refined by: MASTER-50426, is refined by: MASTER-50461, is refined by: MASTER-50460, is refined by: MASTER-50454, is refined by: MASTER-50452, is refined by: MASTER-50451, is refined by: MASTER-50456, is refined by: MASTER-50459, is refined by: MASTER-50450, is refined by: MASTER-50449, is refined by: MASTER-50480, is refined by: MASTER-50476, is refined by: MASTER-50430, is refined by: MASTER-50434, is refined by: MASTER-50398, is refined by: MASTER-50396, is refined by: MASTER-50390, is refined by: MASTER-50395, is refined by: MASTER-50388, is refined by: MASTER-50387, is refined by: MASTER-50385, is refined by: MASTER-50389, is refined by: MASTER-50474, is refined by: MASTER-50473, is refined by: MASTER-50479, is refined by: MASTER-50478, is refined by: MASTER-50472, is refined by: MASTER-50470, is refined by: MASTER-50464, is refined by: MASTER-50462, is refined by: MASTER-50469, is refined by: MASTER-50468, is refined by: MASTER-50467, is refined by: MASTER-50466, is refined by: MASTER-50513, is refined by: MASTER-50511, is refined by: MASTER-50517, is refined by: MASTER-50516, is refined by: MASTER-50515, is refined by: MASTER-50519, is refined by: MASTER-50518, is refined by: MASTER-50502, is refined by: MASTER-50311, is refined by: MASTER-50315, is refined by: MASTER-50314, is refined by: MASTER-50312, is refined by: MASTER-50318, is refined by: MASTER-50308, is refined by: MASTER-50306, is refined by: MASTER-50305, is refined by: MASTER-50309, is refined by: MASTER-50331, is refined by: MASTER-50330, is refined by: MASTER-50337, is refined by: MASTER-50338, is refined by: MASTER-50322, is refined by: MASTER-50326, is refined by: MASTER-50324, is refined by: MASTER-50328, is refined by: MASTER-50360, is refined by: MASTER-50355, is refined by: MASTER-50353, is refined by: MASTER-50359, is refined by: MASTER-50498, is refined by: MASTER-50497, is refined by: MASTER-50495, is refined by: MASTER-50499, is refined by: MASTER-50490, is refined by: MASTER-50494, is refined by: MASTER-50493, is refined by: MASTER-50491, is refined by: MASTER-50485, is refined by: MASTER-50484, is refined by: MASTER-50489, is refined by: MASTER-50392, is refined by: MASTER-50350, is refined by: MASTER-50344, is refined by: MASTER-50343, is refined by: MASTER-50342, is refined by: MASTER-50347, is refined by: MASTER-50346, is refined by: MASTER-50345, is refined by: MASTER-50380, is refined by: MASTER-50384, is refined by: MASTER-50383, is refined by: MASTER-50377, is refined by: MASTER-50376, is refined by: MASTER-50374, is refined by: MASTER-50379, is refined by: MASTER-50378, is refined by: MASTER-50373, is refined by: MASTER-50370, is refined by: MASTER-50366, is refined by: MASTER-50365, is refined by: MASTER-50364, is refined by: MASTER-50363, is refined by: MASTER-50369, is refined by: MASTER-50368, is refined by: MASTER-50367, is refined by: MASTER-50371, is refined by: MASTER-50358, is refined by: MASTER-50320, is refined by: MASTER-50316, is refined by: MASTER-50323, is refined by: MASTER-50336, is refined by: MASTER-50339, is refined by: MASTER-50352, is refined by: MASTER-55254, is refined by: MASTER-55257, is refined by: MASTER-55252, is refined by: MASTER-55255, is refined by: MASTER-55256, is refined by: MASTER-55258, is refined by: MASTER-55094, is refined by: QUEBEC-16816</t>
  </si>
  <si>
    <t>As a professional, I want a method to remotely program a patient’s HAs using Sta...</t>
  </si>
  <si>
    <t>MASTER-6688</t>
  </si>
  <si>
    <t>As a professional, I want the HA to be programmable using any 2.4GHz wireless programmer accepted by Starkey Fitting Software. I want the wireless programming method to operate in a typical fitting room.</t>
  </si>
  <si>
    <t>has parent: MASTER-6685, is refined by: MASTER-19181, is refined by: MASTER-19189, is refined by: MASTER-19190, is refined by: MASTER-19200, is refined by: MASTER-19201, is refined by: MASTER-19208, is refined by: MASTER-19204, is refined by: MASTER-19205, is refined by: PARIS-20119, is validated by: SYDNEY-91, HZN-81, is validated by: ROME-1115, is validated by: ROME-2051, is refined by: MASTER-20034, is refined by: MASTER-20035, is refined by: MASTER-20065, is refined by: MASTER-20064, is refined by: MASTER-20074, is refined by: MASTER-20072, is validated by: QUEBEC-5686, is refined by: MASTER-22274, is refined by: MASTER-21278, is validated by: OSLO-20701, is validated by: OSLO-20780, is validated by: PROVIDENCE-101, is validated by: PARIS-11255, is refined by: MASTER-51113, is validated by: MASTER-56191, is validated by: PARIS-18620, is validated by: TM-1199, is refined by: TM-2572, is validated by: MASTER-39138, is validated by: MASTER-39137, is validated by: ROME-4054</t>
  </si>
  <si>
    <t>As a professional, I want the HA to be programmable using any 2.4GHz wireless pr...</t>
  </si>
  <si>
    <t>MASTER-6689</t>
  </si>
  <si>
    <t>As a professional, I want the ability to concurrently program HAs while they are streaming 2.4GHz TV Streamer (future) audio so that I can make HA memory environment adjustments in real time.</t>
  </si>
  <si>
    <t>has parent: MASTER-6685, is validated by: SYDNEY-91, HZN-81, is validated by: ROME-1115, is validated by: ROME-2051, is validated by: QUEBEC-5686, is validated by: MASTER-56191, is validated by: ROME-4054</t>
  </si>
  <si>
    <t>As a professional, I want the ability to concurrently program HAs while they are...</t>
  </si>
  <si>
    <t>MASTER-35648</t>
  </si>
  <si>
    <t>As a professional, I want the ability to concurrently program HAs while they are streaming 2.4GHz Multi-Function accessory (future) audio so that I can make HA memory environment adjustments in real time.</t>
  </si>
  <si>
    <t>has parent: MASTER-6685, is validated by: SYDNEY-91, HZN-81, is validated by: ROME-1115, is validated by: ROME-8822, is validated by: TULUM-3825, is validated by: QUEBEC-5686, is validated by: SYDNEY-18943, is validated by: UTICA-6655, is validated by: MODELS-286, is validated by: MODELS-323, is validated by: UTICA-9897, is validated by: UTICA-15665, is validated by: MASTER-56191, is validated by: SYDNEY-1071</t>
  </si>
  <si>
    <t>MASTER-6690</t>
  </si>
  <si>
    <t>As a professional, I want the ability to concurrently program HAs while they are streaming iOS device audio so that I can make HA memory environment adjustments in real time.</t>
  </si>
  <si>
    <t>MASTER-47630</t>
  </si>
  <si>
    <t>As a professional, I want the ability to concurrently program HAs while they are streaming 2.4GHz Remote Mic (future) audio so that I can make HA memory environment adjustments in real time.</t>
  </si>
  <si>
    <t>MASTER-6699</t>
  </si>
  <si>
    <t>As a patient, I want the HA to interface and interact with iOS devices specifically developed by Apple for use with HAs.</t>
  </si>
  <si>
    <t>has parent: MASTER-6694, HZN-91, is validated by: ROME-1125, is validated by: ROME-2061, is refined by: MASTER-20034, is refined by: MASTER-20035, is refined by: MASTER-20049, is refined by: MASTER-20052, is refined by: MASTER-20059, is refined by: MASTER-20061, is validated by: QUEBEC-5694, is validated by: SYDNEY-101, is validated by: PROVIDENCE-109, is validated by: PARIS-11267, is validated by: MASTER-56201, is validated by: PARIS-18628, is validated by: TM-1207, is refined by: TM-2572, is validated by: MASTER-39737, is validated by: ROME-4061</t>
  </si>
  <si>
    <t>As a patient, I want the HA to interface and interact with iOS devices specifica...</t>
  </si>
  <si>
    <t>MASTER-6700</t>
  </si>
  <si>
    <t>As a patient, I want the HA to interface and interact with Android devices.</t>
  </si>
  <si>
    <t>has parent: MASTER-6694, HZN-91, is validated by: ROME-1125, is validated by: ROME-2061, is refined by: MASTER-20034, is refined by: MASTER-20035, is refined by: MASTER-20049, is validated by: QUEBEC-5694, is validated by: SYDNEY-101, is validated by: PROVIDENCE-109, is validated by: PARIS-11267, is validated by: MASTER-56201, is validated by: PARIS-18628, is validated by: TM-1207, is refined by: TM-2572, is validated by: MASTER-39737, is validated by: ROME-4061</t>
  </si>
  <si>
    <t>As a patient, I want the HA to interface and interact with Android devices.</t>
  </si>
  <si>
    <t>MASTER-6701</t>
  </si>
  <si>
    <t>As a patient, I want the HA to interface and be compatible with the 2.4GHz Remote Control accessory.</t>
  </si>
  <si>
    <t>has parent: MASTER-6694, is refined by: MASTER-18089, is refined by: MASTER-18084, is refined by: MASTER-18086, is refined by: MASTER-18091, is refined by: MASTER-18092, is refined by: MASTER-18107, is refined by: MASTER-18108, is refined by: MASTER-18109, is validated by: SYDNEY-96, HZN-86, is validated by: ROME-1120, is validated by: ROME-2056, is refined by: MASTER-20034, is refined by: MASTER-20035, is validated by: QUEBEC-5813, is refined by: PARIS-30453, has branch: NAPA-615, is validated by: MASTER-56196, is refined by: TM-2572, is validated by: ROME-4057, has branch: GENESIS-1979</t>
  </si>
  <si>
    <t>As a patient, I want the HA to interface and be compatible with the 2.4GHz Remot...</t>
  </si>
  <si>
    <t>MASTER-6702</t>
  </si>
  <si>
    <t>As a patient, I want the HA to interface and be compatible with the 2.4GHz TV Streamer accessory.</t>
  </si>
  <si>
    <t>has parent: MASTER-6694, is validated by: SYDNEY-96, HZN-86, is validated by: ROME-1120, is validated by: ROME-2056, is refined by: MASTER-20034, is refined by: MASTER-20035, is validated by: QUEBEC-5813, is validated by: MASTER-56196, is refined by: TM-2572, is validated by: ROME-4057, has branch: GENESIS-1981</t>
  </si>
  <si>
    <t>As a patient, I want the HA to interface and be compatible with the 2.4GHz TV St...</t>
  </si>
  <si>
    <t>MASTER-35649</t>
  </si>
  <si>
    <t>As a patient, I want the HA to interface and be compatible with the 2.4GHz Multi-Function accessory (MFA).</t>
  </si>
  <si>
    <t>has parent: MASTER-6694, is validated by: SYDNEY-96, HZN-86, is validated by: ROME-1120, is validated by: ROME-2056, is refined by: MASTER-20034, is refined by: MASTER-20035, is validated by: QUEBEC-5813, is validated by: MASTER-56196, is refined by: TM-2572, is validated by: ROME-4057, has branch: GENESIS-1980</t>
  </si>
  <si>
    <t>As a patient, I want the HA to interface and be compatible with the 2.4GHz Multi...</t>
  </si>
  <si>
    <t>MASTER-47631</t>
  </si>
  <si>
    <t>As a patient, I want the HA to interface and be compatible with the 2.4GHz Remote Mic.</t>
  </si>
  <si>
    <t>has parent: MASTER-6694, is validated by: SYDNEY-96, HZN-86, is validated by: ROME-1120, is validated by: ROME-2056, is refined by: MASTER-20034, is refined by: MASTER-20035, is validated by: QUEBEC-5813, is validated by: MASTER-56196, is validated by: ROME-4057, has branch: GENESIS-1982</t>
  </si>
  <si>
    <t>MASTER-58656</t>
  </si>
  <si>
    <t>As a patient, I want the HA to interface and be compatible with the 2.4GHz Microphone Pod.</t>
  </si>
  <si>
    <t>has parent: MASTER-6694, is validated by: TULUM-3828, is validated by: GENESIS-54866, is validated by: XANADU-4930, is validated by: UTICA-6658, is validated by: MODELS-289, is refined by: MASTER-51530, is refined by: YEAGER-863, is validated by: UTICA-9879, is validated by: SYDNEY-1074, is validated by: GENESIS-37069</t>
  </si>
  <si>
    <t>As a patient, I want the HA to interface and be compatible with the 2.4GHz Micro...</t>
  </si>
  <si>
    <t>MASTER-58654</t>
  </si>
  <si>
    <t>As a patient, I want the HA to interface and be compatible with the OrCam Visual Assistant.</t>
  </si>
  <si>
    <t>has parent: MASTER-6694, is refined by: MASTER-51530, is refined by: YEAGER-863</t>
  </si>
  <si>
    <t>As a patient, I want the HA to interface and be compatible with the OrCam Visual...</t>
  </si>
  <si>
    <t>MASTER-6704</t>
  </si>
  <si>
    <t>As a professional, I want the HA to be compliant with all applicable regulations in my country of operation.</t>
  </si>
  <si>
    <t>has parent: MASTER-6703, is refined by: MASTER-17383, is refined by: MASTER-17386, is refined by: MASTER-19919, is refined by: MASTER-19912, is refined by: MASTER-19916, is refined by: MASTER-19917, is refined by: MASTER-19918, is refined by: MASTER-19926, is refined by: MASTER-19928, is refined by: MASTER-19944, is refined by: MASTER-19941, is refined by: MASTER-19942, is refined by: MASTER-19943, is refined by: MASTER-19927, is refined by: MASTER-19812, is refined by: MASTER-19813, is refined by: MASTER-19817, is refined by: MASTER-19818, is refined by: MASTER-19819, is refined by: MASTER-19823, is refined by: MASTER-19827, is refined by: MASTER-19828, is refined by: MASTER-19829, is refined by: MASTER-19820, is refined by: MASTER-19821, is refined by: MASTER-19824, is refined by: MASTER-19825, is refined by: MASTER-19826, is refined by: MASTER-19822, is refined by: MASTER-19834, is refined by: MASTER-19835, is refined by: MASTER-19831, is refined by: MASTER-19832, is refined by: MASTER-19833, is refined by: MASTER-19838, is refined by: MASTER-19839, is refined by: MASTER-19840, is refined by: MASTER-19841, is refined by: MASTER-19842, is refined by: OSLO-13095, is refined by: OSLO-17613, is refined by: OSLO-19374, is refined by: MASTER-42259, is refined by: MASTER-42260, is refined by: MASTER-42286, is refined by: MASTER-42287, is refined by: MASTER-42288, is refined by: MASTER-42289, is refined by: MASTER-42290, is refined by: MASTER-42209, is refined by: MASTER-42208, is refined by: MASTER-42207, is refined by: MASTER-41126, is refined by: MASTER-41127, is refined by: MASTER-41125, is refined by: QUEBEC-2373, is refined by: GENESIS-4380, is refined by: GENESIS-4383, is refined by: GENESIS-4385, is refined by: GENESIS-4384, is refined by: GENESIS-4386, is refined by: GENESIS-4379, is refined by: MASTER-20199, is refined by: MASTER-20192, is refined by: MASTER-20239, is refined by: MASTER-20241, is refined by: MASTER-20242, is refined by: MASTER-20240, is refined by: MASTER-20106, is refined by: MASTER-20109, is refined by: MASTER-20111, is refined by: MASTER-20110, is refined by: MASTER-20117, is refined by: MASTER-20116, is refined by: MASTER-20113, is refined by: MASTER-20123, is refined by: MASTER-20120, is refined by: MASTER-20121, is refined by: MASTER-20128, is refined by: MASTER-20104, is refined by: MASTER-20102, is refined by: MASTER-20107, is refined by: MASTER-20174, is refined by: MASTER-20172, is refined by: MASTER-20170, is refined by: MASTER-20180, is refined by: MASTER-20186, is refined by: MASTER-20078, is refined by: MASTER-20079, is refined by: MASTER-20126, is refined by: MASTER-20124, is refined by: MASTER-20134, is refined by: MASTER-20132, is refined by: MASTER-20130, is refined by: MASTER-20139, is refined by: MASTER-20138, is refined by: MASTER-20136, is refined by: MASTER-20144, is refined by: MASTER-20145, is refined by: MASTER-20143, is refined by: MASTER-20141, is refined by: MASTER-20148, is refined by: MASTER-20147, is refined by: MASTER-20153, is refined by: MASTER-20154, is refined by: MASTER-20151, is refined by: MASTER-20152, is refined by: MASTER-20159, is refined by: MASTER-20158, is refined by: MASTER-20160, is refined by: MASTER-20161, is refined by: MASTER-20166, is refined by: MASTER-20167, is refined by: MASTER-20168, is refined by: MASTER-20177, is refined by: MASTER-20146, is refined by: MASTER-20156, is refined by: MASTER-20150, is refined by: MASTER-20157, is refined by: MASTER-20163, is refined by: MASTER-20164, is refined by: MASTER-20176, is refined by: MASTER-20099, is refined by: MASTER-20096, is refined by: MASTER-20097, is refined by: MASTER-20094, is refined by: MASTER-20092, is refined by: MASTER-20093, is refined by: MASTER-20085, is refined by: MASTER-20084, is refined by: MASTER-20082, is refined by: MASTER-48630, is refined by: MASTER-48458, is refined by: MASTER-48459, is refined by: MASTER-26435, is refined by: MASTER-51504, is refined by: MASTER-50185, is refined by: MASTER-50186, is refined by: MASTER-50184, is refined by: MASTER-50182, is refined by: NAPA-786, is refined by: NAPA-787, is refined by: NAPA-793, is refined by: NAPA-794, is refined by: NAPA-792, is refined by: NAPA-783, is refined by: NAPA-777, is refined by: NAPA-778, is refined by: NAPA-770, is refined by: NAPA-775, is refined by: NAPA-776, is refined by: NAPA-773, is refined by: NAPA-774, is refined by: NAPA-780, is refined by: NAPA-781, is refined by: NAPA-766, is refined by: NAPA-767, is refined by: NAPA-764, is refined by: NAPA-761, is refined by: NAPA-762, is refined by: NAPA-733, is refined by: NAPA-734, is refined by: NAPA-732, is refined by: NAPA-730, is refined by: NAPA-728, is refined by: NAPA-729, is refined by: NAPA-727, is refined by: NAPA-725, is refined by: NAPA-676, is refined by: TM-1661, is refined by: PARIS-19126, is refined by: MASTER-57112, is refined by: MASTER-57113, is refined by: TM-3354, is refined by: TM-3400, is refined by: TM-3408, is refined by: TM-3407, is refined by: TM-3406, is refined by: TM-3405, is refined by: TM-3404, is refined by: TM-3403, is refined by: TM-3402, is refined by: TM-3401, is refined by: TM-3398, is refined by: TM-3390, is refined by: TM-3396, is refined by: TM-3384, is refined by: TM-3383, is refined by: TM-3382, is refined by: TM-3381, is refined by: TM-3380, is refined by: TM-3399, is refined by: TM-3397, is refined by: TM-3395, is refined by: TM-3394, is refined by: TM-3393, is refined by: TM-3392, is refined by: TM-3391, is refined by: TM-3387, is refined by: TM-3386, is refined by: TM-3385, is refined by: TM-3379, is refined by: TM-3378, is refined by: TM-3389, is refined by: TM-3388, is refined by: TM-3411, is refined by: TM-3410, is refined by: TM-3409, is refined by: TM-2575, is refined by: MASTER-34254, is refined by: MASTER-34253</t>
  </si>
  <si>
    <t>As a professional, I want the HA to be compliant with all applicable regulations...</t>
  </si>
  <si>
    <t>MASTER-6705</t>
  </si>
  <si>
    <t>As a professional, I want the serial number to be permanently marked and clearly readable with my naked eye.</t>
  </si>
  <si>
    <t>has parent: MASTER-6703, is refined by: MASTER-42261, is refined by: MASTER-20194, is refined by: MASTER-20192, is refined by: MASTER-50185, is refined by: NAPA-787, is refined by: NAPA-792</t>
  </si>
  <si>
    <t>As a professional, I want the serial number to be permanently marked and clearly...</t>
  </si>
  <si>
    <t>MASTER-6706</t>
  </si>
  <si>
    <t>As a patient, I do not want the serial number to be visible when wearing the HA.</t>
  </si>
  <si>
    <t>has parent: MASTER-6703, is refined by: MASTER-20193, is refined by: NAPA-785, is refined by: NAPA-790, is refined by: NAPA-788</t>
  </si>
  <si>
    <t>As a patient, I do not want the serial number to be visible when wearing the HA.</t>
  </si>
  <si>
    <t>MASTER-6707</t>
  </si>
  <si>
    <t>As a Starkey production/repair employee, I want the serial number to be changeable without damaging the HA.</t>
  </si>
  <si>
    <t>has parent: MASTER-6703, is refined by: MASTER-20195, is refined by: MASTER-20192, is refined by: MASTER-20290, is refined by: NAPA-791</t>
  </si>
  <si>
    <t>As a Starkey production/repair employee, I want the serial number to be changeab...</t>
  </si>
  <si>
    <t>MASTER-6708</t>
  </si>
  <si>
    <t>As a professional, I want to receive a HA that is set to default values or best fit values appropriate for my market and HA.</t>
  </si>
  <si>
    <t>has parent: MASTER-6703, is refined by: MASTER-20651, is refined by: MASTER-20652, is refined by: MASTER-20243, is refined by: MASTER-20244, is refined by: MASTER-20249, is refined by: MASTER-20247, is refined by: MASTER-20246, is refined by: MASTER-20254, is refined by: MASTER-20250, is refined by: MASTER-20256, is refined by: MASTER-20277, is refined by: MASTER-20274, is refined by: MASTER-20272, is refined by: MASTER-20270, is refined by: MASTER-20271, is refined by: MASTER-20288, is refined by: MASTER-20285, is refined by: MASTER-20281, is refined by: MASTER-20280, is refined by: MASTER-20289, is refined by: MASTER-55167, is refined by: MASTER-55166, is refined by: MASTER-55169, is refined by: MASTER-55163, is refined by: MASTER-55162, is refined by: MASTER-55165, is refined by: MASTER-55160, is refined by: MASTER-55171, is refined by: OSLO-8597</t>
  </si>
  <si>
    <t>As a professional, I want to receive a HA that is set to default values or best...</t>
  </si>
  <si>
    <t>title</t>
  </si>
  <si>
    <t>http://polarion.starkey.com/polarion/redirect/project/Uticaprogram/workitem/question_mark/id=UTICA-2310</t>
  </si>
  <si>
    <t>http://polarion.starkey.com/polarion/redirect/project/Uticaprogram/workitem/question_mark/id=UTICA-6118</t>
  </si>
  <si>
    <t>http://polarion.starkey.com/polarion/redirect/project/Uticaprogram/workitem/question_mark/id=UTICA-6117</t>
  </si>
  <si>
    <t>http://polarion.starkey.com/polarion/redirect/project/MasterRepository/workitem/question_mark/id=MASTER-6167&amp;revision=222664</t>
  </si>
  <si>
    <t>http://polarion.starkey.com/polarion/redirect/project/MasterRepository/workitem/question_mark/id=MASTER-6168&amp;revision=222664</t>
  </si>
  <si>
    <t>http://polarion.starkey.com/polarion/redirect/project/Uticaprogram/workitem/question_mark/id=UTICA-6378</t>
  </si>
  <si>
    <t>http://polarion.starkey.com/polarion/redirect/project/MasterRepository/workitem/question_mark/id=MASTER-6182&amp;revision=222664</t>
  </si>
  <si>
    <t>http://polarion.starkey.com/polarion/redirect/project/MasterRepository/workitem/question_mark/id=MASTER-6188&amp;revision=222664</t>
  </si>
  <si>
    <t>http://polarion.starkey.com/polarion/redirect/project/MasterRepository/workitem/question_mark/id=MASTER-6193</t>
  </si>
  <si>
    <t>http://polarion.starkey.com/polarion/redirect/project/MasterRepository/workitem/question_mark/id=MASTER-61595</t>
  </si>
  <si>
    <t>http://polarion.starkey.com/polarion/redirect/project/MasterRepository/workitem/question_mark/id=MASTER-6201&amp;revision=222664</t>
  </si>
  <si>
    <t>http://polarion.starkey.com/polarion/redirect/project/MasterRepository/workitem/question_mark/id=MASTER-6206&amp;revision=222664</t>
  </si>
  <si>
    <t>http://polarion.starkey.com/polarion/redirect/project/MasterRepository/workitem/question_mark/id=MASTER-6238&amp;revision=222664</t>
  </si>
  <si>
    <t>http://polarion.starkey.com/polarion/redirect/project/MasterRepository/workitem/question_mark/id=MASTER-6239&amp;revision=222664</t>
  </si>
  <si>
    <t>http://polarion.starkey.com/polarion/redirect/project/MasterRepository/workitem/question_mark/id=MASTER-6241&amp;revision=222664</t>
  </si>
  <si>
    <t>http://polarion.starkey.com/polarion/redirect/project/MasterRepository/workitem/question_mark/id=MASTER-6246&amp;revision=222664</t>
  </si>
  <si>
    <t>http://polarion.starkey.com/polarion/redirect/project/MasterRepository/workitem/question_mark/id=MASTER-6247&amp;revision=222664</t>
  </si>
  <si>
    <t>http://polarion.starkey.com/polarion/redirect/project/MasterRepository/workitem/question_mark/id=MASTER-6255&amp;revision=222664</t>
  </si>
  <si>
    <t>http://polarion.starkey.com/polarion/redirect/project/MasterRepository/workitem/question_mark/id=MASTER-6260</t>
  </si>
  <si>
    <t>http://polarion.starkey.com/polarion/redirect/project/MasterRepository/workitem/question_mark/id=MASTER-6261&amp;revision=222664</t>
  </si>
  <si>
    <t>http://polarion.starkey.com/polarion/redirect/project/MasterRepository/workitem/question_mark/id=MASTER-6270&amp;revision=222664</t>
  </si>
  <si>
    <t>http://polarion.starkey.com/polarion/redirect/project/MasterRepository/workitem/question_mark/id=MASTER-6271&amp;revision=222664</t>
  </si>
  <si>
    <t>http://polarion.starkey.com/polarion/redirect/project/MasterRepository/workitem/question_mark/id=MASTER-6272&amp;revision=222664</t>
  </si>
  <si>
    <t>http://polarion.starkey.com/polarion/redirect/project/MasterRepository/workitem/question_mark/id=MASTER-6273&amp;revision=222664</t>
  </si>
  <si>
    <t>http://polarion.starkey.com/polarion/redirect/project/MasterRepository/workitem/question_mark/id=MASTER-6274&amp;revision=222664</t>
  </si>
  <si>
    <t>http://polarion.starkey.com/polarion/redirect/project/MasterRepository/workitem/question_mark/id=MASTER-6275&amp;revision=222664</t>
  </si>
  <si>
    <t>http://polarion.starkey.com/polarion/redirect/project/MasterRepository/workitem/question_mark/id=MASTER-6276&amp;revision=222664</t>
  </si>
  <si>
    <t>http://polarion.starkey.com/polarion/redirect/project/MasterRepository/workitem/question_mark/id=MASTER-6277&amp;revision=222664</t>
  </si>
  <si>
    <t>http://polarion.starkey.com/polarion/redirect/project/MasterRepository/workitem/question_mark/id=MASTER-6278&amp;revision=222664</t>
  </si>
  <si>
    <t>http://polarion.starkey.com/polarion/redirect/project/MasterRepository/workitem/question_mark/id=MASTER-6279&amp;revision=222664</t>
  </si>
  <si>
    <t>http://polarion.starkey.com/polarion/redirect/project/MasterRepository/workitem/question_mark/id=MASTER-6286&amp;revision=222664</t>
  </si>
  <si>
    <t>http://polarion.starkey.com/polarion/redirect/project/MasterRepository/workitem/question_mark/id=MASTER-6291&amp;revision=222664</t>
  </si>
  <si>
    <t>http://polarion.starkey.com/polarion/redirect/project/MasterRepository/workitem/question_mark/id=MASTER-6292&amp;revision=222664</t>
  </si>
  <si>
    <t>http://polarion.starkey.com/polarion/redirect/project/MasterRepository/workitem/question_mark/id=MASTER-6298&amp;revision=222664</t>
  </si>
  <si>
    <t>http://polarion.starkey.com/polarion/redirect/project/MasterRepository/workitem/question_mark/id=MASTER-6304</t>
  </si>
  <si>
    <t>http://polarion.starkey.com/polarion/redirect/project/MasterRepository/workitem/question_mark/id=MASTER-6309</t>
  </si>
  <si>
    <t>http://polarion.starkey.com/polarion/redirect/project/MasterRepository/workitem/question_mark/id=MASTER-6310</t>
  </si>
  <si>
    <t>http://polarion.starkey.com/polarion/redirect/project/MasterRepository/workitem/question_mark/id=MASTER-6311</t>
  </si>
  <si>
    <t>http://polarion.starkey.com/polarion/redirect/project/MasterRepository/workitem/question_mark/id=MASTER-6312</t>
  </si>
  <si>
    <t>http://polarion.starkey.com/polarion/redirect/project/MasterRepository/workitem/question_mark/id=MASTER-6315</t>
  </si>
  <si>
    <t>http://polarion.starkey.com/polarion/redirect/project/MasterRepository/workitem/question_mark/id=MASTER-6318</t>
  </si>
  <si>
    <t>http://polarion.starkey.com/polarion/redirect/project/MasterRepository/workitem/question_mark/id=MASTER-35630&amp;revision=222664</t>
  </si>
  <si>
    <t>http://polarion.starkey.com/polarion/redirect/project/MasterRepository/workitem/question_mark/id=MASTER-35632&amp;revision=222664</t>
  </si>
  <si>
    <t>http://polarion.starkey.com/polarion/redirect/project/MasterRepository/workitem/question_mark/id=MASTER-46244&amp;revision=222664</t>
  </si>
  <si>
    <t>http://polarion.starkey.com/polarion/redirect/project/MasterRepository/workitem/question_mark/id=MASTER-6336&amp;revision=222664</t>
  </si>
  <si>
    <t>http://polarion.starkey.com/polarion/redirect/project/MasterRepository/workitem/question_mark/id=MASTER-6338&amp;revision=222664</t>
  </si>
  <si>
    <t>http://polarion.starkey.com/polarion/redirect/project/MasterRepository/workitem/question_mark/id=MASTER-6339&amp;revision=222664</t>
  </si>
  <si>
    <t>http://polarion.starkey.com/polarion/redirect/project/MasterRepository/workitem/question_mark/id=MASTER-6358&amp;revision=222664</t>
  </si>
  <si>
    <t>http://polarion.starkey.com/polarion/redirect/project/MasterRepository/workitem/question_mark/id=MASTER-6359&amp;revision=222664</t>
  </si>
  <si>
    <t>http://polarion.starkey.com/polarion/redirect/project/MasterRepository/workitem/question_mark/id=MASTER-6360&amp;revision=222664</t>
  </si>
  <si>
    <t>http://polarion.starkey.com/polarion/redirect/project/MasterRepository/workitem/question_mark/id=MASTER-6362&amp;revision=222664</t>
  </si>
  <si>
    <t>http://polarion.starkey.com/polarion/redirect/project/MasterRepository/workitem/question_mark/id=MASTER-6363&amp;revision=222664</t>
  </si>
  <si>
    <t>http://polarion.starkey.com/polarion/redirect/project/MasterRepository/workitem/question_mark/id=MASTER-6365&amp;revision=222664</t>
  </si>
  <si>
    <t>http://polarion.starkey.com/polarion/redirect/project/MasterRepository/workitem/question_mark/id=MASTER-35634&amp;revision=222664</t>
  </si>
  <si>
    <t>http://polarion.starkey.com/polarion/redirect/project/MasterRepository/workitem/question_mark/id=MASTER-41911&amp;revision=222664</t>
  </si>
  <si>
    <t>http://polarion.starkey.com/polarion/redirect/project/MasterRepository/workitem/question_mark/id=MASTER-41912&amp;revision=222664</t>
  </si>
  <si>
    <t>http://polarion.starkey.com/polarion/redirect/project/MasterRepository/workitem/question_mark/id=MASTER-41913&amp;revision=222664</t>
  </si>
  <si>
    <t>http://polarion.starkey.com/polarion/redirect/project/MasterRepository/workitem/question_mark/id=MASTER-41914&amp;revision=222664</t>
  </si>
  <si>
    <t>http://polarion.starkey.com/polarion/redirect/project/MasterRepository/workitem/question_mark/id=MASTER-6370&amp;revision=165714</t>
  </si>
  <si>
    <t>http://polarion.starkey.com/polarion/redirect/project/MasterRepository/workitem/question_mark/id=MASTER-46243&amp;revision=222664</t>
  </si>
  <si>
    <t>http://polarion.starkey.com/polarion/redirect/project/MasterRepository/workitem/question_mark/id=MASTER-6376&amp;revision=222664</t>
  </si>
  <si>
    <t>http://polarion.starkey.com/polarion/redirect/project/MasterRepository/workitem/question_mark/id=MASTER-6377&amp;revision=222664</t>
  </si>
  <si>
    <t>http://polarion.starkey.com/polarion/redirect/project/MasterRepository/workitem/question_mark/id=MASTER-6381&amp;revision=222664</t>
  </si>
  <si>
    <t>http://polarion.starkey.com/polarion/redirect/project/MasterRepository/workitem/question_mark/id=MASTER-6382&amp;revision=222664</t>
  </si>
  <si>
    <t>http://polarion.starkey.com/polarion/redirect/project/MasterRepository/workitem/question_mark/id=MASTER-6383&amp;revision=222664</t>
  </si>
  <si>
    <t>http://polarion.starkey.com/polarion/redirect/project/MasterRepository/workitem/question_mark/id=MASTER-6384&amp;revision=222664</t>
  </si>
  <si>
    <t>http://polarion.starkey.com/polarion/redirect/project/MasterRepository/workitem/question_mark/id=MASTER-6385&amp;revision=222664</t>
  </si>
  <si>
    <t>http://polarion.starkey.com/polarion/redirect/project/MasterRepository/workitem/question_mark/id=MASTER-6386&amp;revision=222664</t>
  </si>
  <si>
    <t>http://polarion.starkey.com/polarion/redirect/project/MasterRepository/workitem/question_mark/id=MASTER-6387&amp;revision=222664</t>
  </si>
  <si>
    <t>http://polarion.starkey.com/polarion/redirect/project/MasterRepository/workitem/question_mark/id=MASTER-6389&amp;revision=222664</t>
  </si>
  <si>
    <t>http://polarion.starkey.com/polarion/redirect/project/MasterRepository/workitem/question_mark/id=MASTER-6390&amp;revision=222664</t>
  </si>
  <si>
    <t>http://polarion.starkey.com/polarion/redirect/project/MasterRepository/workitem/question_mark/id=MASTER-6391&amp;revision=222664</t>
  </si>
  <si>
    <t>http://polarion.starkey.com/polarion/redirect/project/MasterRepository/workitem/question_mark/id=MASTER-6392&amp;revision=222664</t>
  </si>
  <si>
    <t>http://polarion.starkey.com/polarion/redirect/project/MasterRepository/workitem/question_mark/id=MASTER-6393&amp;revision=222664</t>
  </si>
  <si>
    <t>http://polarion.starkey.com/polarion/redirect/project/MasterRepository/workitem/question_mark/id=MASTER-6394&amp;revision=222664</t>
  </si>
  <si>
    <t>http://polarion.starkey.com/polarion/redirect/project/MasterRepository/workitem/question_mark/id=MASTER-6395&amp;revision=222664</t>
  </si>
  <si>
    <t>http://polarion.starkey.com/polarion/redirect/project/MasterRepository/workitem/question_mark/id=MASTER-6396&amp;revision=222664</t>
  </si>
  <si>
    <t>http://polarion.starkey.com/polarion/redirect/project/MasterRepository/workitem/question_mark/id=MASTER-6397&amp;revision=222664</t>
  </si>
  <si>
    <t>http://polarion.starkey.com/polarion/redirect/project/MasterRepository/workitem/question_mark/id=MASTER-6398&amp;revision=222664</t>
  </si>
  <si>
    <t>http://polarion.starkey.com/polarion/redirect/project/MasterRepository/workitem/question_mark/id=MASTER-6400&amp;revision=222664</t>
  </si>
  <si>
    <t>http://polarion.starkey.com/polarion/redirect/project/MasterRepository/workitem/question_mark/id=MASTER-6401&amp;revision=222664</t>
  </si>
  <si>
    <t>http://polarion.starkey.com/polarion/redirect/project/MasterRepository/workitem/question_mark/id=MASTER-6402&amp;revision=222664</t>
  </si>
  <si>
    <t>http://polarion.starkey.com/polarion/redirect/project/MasterRepository/workitem/question_mark/id=MASTER-6403&amp;revision=222664</t>
  </si>
  <si>
    <t>http://polarion.starkey.com/polarion/redirect/project/MasterRepository/workitem/question_mark/id=MASTER-6404&amp;revision=222664</t>
  </si>
  <si>
    <t>http://polarion.starkey.com/polarion/redirect/project/MasterRepository/workitem/question_mark/id=MASTER-6405&amp;revision=222664</t>
  </si>
  <si>
    <t>http://polarion.starkey.com/polarion/redirect/project/MasterRepository/workitem/question_mark/id=MASTER-6406&amp;revision=222664</t>
  </si>
  <si>
    <t>http://polarion.starkey.com/polarion/redirect/project/MasterRepository/workitem/question_mark/id=MASTER-6407&amp;revision=222664</t>
  </si>
  <si>
    <t>http://polarion.starkey.com/polarion/redirect/project/MasterRepository/workitem/question_mark/id=MASTER-6409&amp;revision=222664</t>
  </si>
  <si>
    <t>http://polarion.starkey.com/polarion/redirect/project/MasterRepository/workitem/question_mark/id=MASTER-53050&amp;revision=222664</t>
  </si>
  <si>
    <t>http://polarion.starkey.com/polarion/redirect/project/MasterRepository/workitem/question_mark/id=MASTER-6410&amp;revision=222664</t>
  </si>
  <si>
    <t>http://polarion.starkey.com/polarion/redirect/project/MasterRepository/workitem/question_mark/id=MASTER-6411&amp;revision=222664</t>
  </si>
  <si>
    <t>http://polarion.starkey.com/polarion/redirect/project/MasterRepository/workitem/question_mark/id=MASTER-6412&amp;revision=222664</t>
  </si>
  <si>
    <t>http://polarion.starkey.com/polarion/redirect/project/MasterRepository/workitem/question_mark/id=MASTER-6413&amp;revision=222664</t>
  </si>
  <si>
    <t>http://polarion.starkey.com/polarion/redirect/project/MasterRepository/workitem/question_mark/id=MASTER-6414&amp;revision=222664</t>
  </si>
  <si>
    <t>http://polarion.starkey.com/polarion/redirect/project/MasterRepository/workitem/question_mark/id=MASTER-6415&amp;revision=222664</t>
  </si>
  <si>
    <t>http://polarion.starkey.com/polarion/redirect/project/MasterRepository/workitem/question_mark/id=MASTER-57682</t>
  </si>
  <si>
    <t>http://polarion.starkey.com/polarion/redirect/project/MasterRepository/workitem/question_mark/id=MASTER-39835</t>
  </si>
  <si>
    <t>http://polarion.starkey.com/polarion/redirect/project/MasterRepository/workitem/question_mark/id=MASTER-64367</t>
  </si>
  <si>
    <t>http://polarion.starkey.com/polarion/redirect/project/MasterRepository/workitem/question_mark/id=MASTER-6448&amp;revision=222664</t>
  </si>
  <si>
    <t>http://polarion.starkey.com/polarion/redirect/project/MasterRepository/workitem/question_mark/id=MASTER-6449&amp;revision=222664</t>
  </si>
  <si>
    <t>http://polarion.starkey.com/polarion/redirect/project/MasterRepository/workitem/question_mark/id=MASTER-6450&amp;revision=222664</t>
  </si>
  <si>
    <t>http://polarion.starkey.com/polarion/redirect/project/MasterRepository/workitem/question_mark/id=MASTER-6451&amp;revision=222664</t>
  </si>
  <si>
    <t>http://polarion.starkey.com/polarion/redirect/project/MasterRepository/workitem/question_mark/id=MASTER-6452&amp;revision=222664</t>
  </si>
  <si>
    <t>http://polarion.starkey.com/polarion/redirect/project/MasterRepository/workitem/question_mark/id=MASTER-6453&amp;revision=222664</t>
  </si>
  <si>
    <t>http://polarion.starkey.com/polarion/redirect/project/MasterRepository/workitem/question_mark/id=MASTER-6454&amp;revision=222664</t>
  </si>
  <si>
    <t>http://polarion.starkey.com/polarion/redirect/project/MasterRepository/workitem/question_mark/id=MASTER-6455&amp;revision=222664</t>
  </si>
  <si>
    <t>http://polarion.starkey.com/polarion/redirect/project/MasterRepository/workitem/question_mark/id=MASTER-6458&amp;revision=222664</t>
  </si>
  <si>
    <t>http://polarion.starkey.com/polarion/redirect/project/MasterRepository/workitem/question_mark/id=MASTER-6459&amp;revision=222664</t>
  </si>
  <si>
    <t>http://polarion.starkey.com/polarion/redirect/project/MasterRepository/workitem/question_mark/id=MASTER-6460&amp;revision=222664</t>
  </si>
  <si>
    <t>http://polarion.starkey.com/polarion/redirect/project/MasterRepository/workitem/question_mark/id=MASTER-6461&amp;revision=222664</t>
  </si>
  <si>
    <t>http://polarion.starkey.com/polarion/redirect/project/MasterRepository/workitem/question_mark/id=MASTER-6463&amp;revision=222664</t>
  </si>
  <si>
    <t>http://polarion.starkey.com/polarion/redirect/project/MasterRepository/workitem/question_mark/id=MASTER-6464&amp;revision=222664</t>
  </si>
  <si>
    <t>http://polarion.starkey.com/polarion/redirect/project/MasterRepository/workitem/question_mark/id=MASTER-6465&amp;revision=222664</t>
  </si>
  <si>
    <t>http://polarion.starkey.com/polarion/redirect/project/MasterRepository/workitem/question_mark/id=MASTER-6466&amp;revision=222664</t>
  </si>
  <si>
    <t>http://polarion.starkey.com/polarion/redirect/project/MasterRepository/workitem/question_mark/id=MASTER-6468</t>
  </si>
  <si>
    <t>http://polarion.starkey.com/polarion/redirect/project/MasterRepository/workitem/question_mark/id=MASTER-6470</t>
  </si>
  <si>
    <t>http://polarion.starkey.com/polarion/redirect/project/MasterRepository/workitem/question_mark/id=MASTER-6471</t>
  </si>
  <si>
    <t>http://polarion.starkey.com/polarion/redirect/project/MasterRepository/workitem/question_mark/id=MASTER-6472</t>
  </si>
  <si>
    <t>http://polarion.starkey.com/polarion/redirect/project/MasterRepository/workitem/question_mark/id=MASTER-6473</t>
  </si>
  <si>
    <t>http://polarion.starkey.com/polarion/redirect/project/MasterRepository/workitem/question_mark/id=MASTER-35635</t>
  </si>
  <si>
    <t>http://polarion.starkey.com/polarion/redirect/project/MasterRepository/workitem/question_mark/id=MASTER-6475&amp;revision=222664</t>
  </si>
  <si>
    <t>http://polarion.starkey.com/polarion/redirect/project/MasterRepository/workitem/question_mark/id=MASTER-6476&amp;revision=222664</t>
  </si>
  <si>
    <t>http://polarion.starkey.com/polarion/redirect/project/MasterRepository/workitem/question_mark/id=MASTER-6479&amp;revision=222664</t>
  </si>
  <si>
    <t>http://polarion.starkey.com/polarion/redirect/project/MasterRepository/workitem/question_mark/id=MASTER-6481&amp;revision=222664</t>
  </si>
  <si>
    <t>http://polarion.starkey.com/polarion/redirect/project/MasterRepository/workitem/question_mark/id=MASTER-6484&amp;revision=222664</t>
  </si>
  <si>
    <t>http://polarion.starkey.com/polarion/redirect/project/MasterRepository/workitem/question_mark/id=MASTER-6485&amp;revision=222664</t>
  </si>
  <si>
    <t>http://polarion.starkey.com/polarion/redirect/project/MasterRepository/workitem/question_mark/id=MASTER-6486&amp;revision=222664</t>
  </si>
  <si>
    <t>http://polarion.starkey.com/polarion/redirect/project/MasterRepository/workitem/question_mark/id=MASTER-6488&amp;revision=222664</t>
  </si>
  <si>
    <t>http://polarion.starkey.com/polarion/redirect/project/MasterRepository/workitem/question_mark/id=MASTER-6489&amp;revision=222664</t>
  </si>
  <si>
    <t>http://polarion.starkey.com/polarion/redirect/project/MasterRepository/workitem/question_mark/id=MASTER-6490&amp;revision=222664</t>
  </si>
  <si>
    <t>http://polarion.starkey.com/polarion/redirect/project/MasterRepository/workitem/question_mark/id=MASTER-6491&amp;revision=222664</t>
  </si>
  <si>
    <t>http://polarion.starkey.com/polarion/redirect/project/MasterRepository/workitem/question_mark/id=MASTER-6492&amp;revision=222664</t>
  </si>
  <si>
    <t>http://polarion.starkey.com/polarion/redirect/project/MasterRepository/workitem/question_mark/id=MASTER-6493&amp;revision=222664</t>
  </si>
  <si>
    <t>http://polarion.starkey.com/polarion/redirect/project/MasterRepository/workitem/question_mark/id=MASTER-6494&amp;revision=222664</t>
  </si>
  <si>
    <t>http://polarion.starkey.com/polarion/redirect/project/MasterRepository/workitem/question_mark/id=MASTER-6496&amp;revision=222664</t>
  </si>
  <si>
    <t>http://polarion.starkey.com/polarion/redirect/project/MasterRepository/workitem/question_mark/id=MASTER-6497&amp;revision=222664</t>
  </si>
  <si>
    <t>http://polarion.starkey.com/polarion/redirect/project/MasterRepository/workitem/question_mark/id=MASTER-6499&amp;revision=222664</t>
  </si>
  <si>
    <t>http://polarion.starkey.com/polarion/redirect/project/MasterRepository/workitem/question_mark/id=MASTER-6501&amp;revision=222664</t>
  </si>
  <si>
    <t>http://polarion.starkey.com/polarion/redirect/project/MasterRepository/workitem/question_mark/id=MASTER-6502&amp;revision=222664</t>
  </si>
  <si>
    <t>http://polarion.starkey.com/polarion/redirect/project/MasterRepository/workitem/question_mark/id=MASTER-6504&amp;revision=222664</t>
  </si>
  <si>
    <t>http://polarion.starkey.com/polarion/redirect/project/MasterRepository/workitem/question_mark/id=MASTER-6505&amp;revision=222664</t>
  </si>
  <si>
    <t>http://polarion.starkey.com/polarion/redirect/project/MasterRepository/workitem/question_mark/id=MASTER-50058&amp;revision=222664</t>
  </si>
  <si>
    <t>http://polarion.starkey.com/polarion/redirect/project/MasterRepository/workitem/question_mark/id=MASTER-6507&amp;revision=222664</t>
  </si>
  <si>
    <t>http://polarion.starkey.com/polarion/redirect/project/MasterRepository/workitem/question_mark/id=MASTER-6509&amp;revision=222664</t>
  </si>
  <si>
    <t>http://polarion.starkey.com/polarion/redirect/project/MasterRepository/workitem/question_mark/id=MASTER-6513&amp;revision=222664</t>
  </si>
  <si>
    <t>http://polarion.starkey.com/polarion/redirect/project/MasterRepository/workitem/question_mark/id=MASTER-6523&amp;revision=222664</t>
  </si>
  <si>
    <t>http://polarion.starkey.com/polarion/redirect/project/MasterRepository/workitem/question_mark/id=MASTER-6530&amp;revision=222664</t>
  </si>
  <si>
    <t>http://polarion.starkey.com/polarion/redirect/project/MasterRepository/workitem/question_mark/id=MASTER-6531&amp;revision=222664</t>
  </si>
  <si>
    <t>http://polarion.starkey.com/polarion/redirect/project/MasterRepository/workitem/question_mark/id=MASTER-6532&amp;revision=222664</t>
  </si>
  <si>
    <t>http://polarion.starkey.com/polarion/redirect/project/MasterRepository/workitem/question_mark/id=MASTER-6534&amp;revision=222664</t>
  </si>
  <si>
    <t>http://polarion.starkey.com/polarion/redirect/project/MasterRepository/workitem/question_mark/id=MASTER-6535&amp;revision=222664</t>
  </si>
  <si>
    <t>http://polarion.starkey.com/polarion/redirect/project/MasterRepository/workitem/question_mark/id=MASTER-47629&amp;revision=222664</t>
  </si>
  <si>
    <t>http://polarion.starkey.com/polarion/redirect/project/MasterRepository/workitem/question_mark/id=MASTER-51670&amp;revision=222664</t>
  </si>
  <si>
    <t>http://polarion.starkey.com/polarion/redirect/project/MasterRepository/workitem/question_mark/id=MASTER-51667&amp;revision=222664</t>
  </si>
  <si>
    <t>http://polarion.starkey.com/polarion/redirect/project/MasterRepository/workitem/question_mark/id=MASTER-51668&amp;revision=222664</t>
  </si>
  <si>
    <t>http://polarion.starkey.com/polarion/redirect/project/MasterRepository/workitem/question_mark/id=MASTER-51672&amp;revision=222664</t>
  </si>
  <si>
    <t>http://polarion.starkey.com/polarion/redirect/project/MasterRepository/workitem/question_mark/id=MASTER-51671&amp;revision=222664</t>
  </si>
  <si>
    <t>http://polarion.starkey.com/polarion/redirect/project/MasterRepository/workitem/question_mark/id=MASTER-51673&amp;revision=222664</t>
  </si>
  <si>
    <t>http://polarion.starkey.com/polarion/redirect/project/MasterRepository/workitem/question_mark/id=MASTER-6547&amp;revision=222664</t>
  </si>
  <si>
    <t>http://polarion.starkey.com/polarion/redirect/project/MasterRepository/workitem/question_mark/id=MASTER-6549&amp;revision=222664</t>
  </si>
  <si>
    <t>http://polarion.starkey.com/polarion/redirect/project/MasterRepository/workitem/question_mark/id=MASTER-47569&amp;revision=222664</t>
  </si>
  <si>
    <t>http://polarion.starkey.com/polarion/redirect/project/MasterRepository/workitem/question_mark/id=MASTER-47567&amp;revision=222664</t>
  </si>
  <si>
    <t>http://polarion.starkey.com/polarion/redirect/project/MasterRepository/workitem/question_mark/id=MASTER-47568&amp;revision=222664</t>
  </si>
  <si>
    <t>http://polarion.starkey.com/polarion/redirect/project/MasterRepository/workitem/question_mark/id=MASTER-6551&amp;revision=222664</t>
  </si>
  <si>
    <t>http://polarion.starkey.com/polarion/redirect/project/MasterRepository/workitem/question_mark/id=MASTER-35638&amp;revision=222664</t>
  </si>
  <si>
    <t>http://polarion.starkey.com/polarion/redirect/project/MasterRepository/workitem/question_mark/id=MASTER-6552&amp;revision=222664</t>
  </si>
  <si>
    <t>http://polarion.starkey.com/polarion/redirect/project/MasterRepository/workitem/question_mark/id=MASTER-6553&amp;revision=222664</t>
  </si>
  <si>
    <t>http://polarion.starkey.com/polarion/redirect/project/MasterRepository/workitem/question_mark/id=MASTER-6555&amp;revision=222664</t>
  </si>
  <si>
    <t>http://polarion.starkey.com/polarion/redirect/project/MasterRepository/workitem/question_mark/id=MASTER-6557&amp;revision=222664</t>
  </si>
  <si>
    <t>http://polarion.starkey.com/polarion/redirect/project/MasterRepository/workitem/question_mark/id=MASTER-6558&amp;revision=222664</t>
  </si>
  <si>
    <t>http://polarion.starkey.com/polarion/redirect/project/MasterRepository/workitem/question_mark/id=MASTER-6562&amp;revision=222664</t>
  </si>
  <si>
    <t>http://polarion.starkey.com/polarion/redirect/project/MasterRepository/workitem/question_mark/id=MASTER-6563&amp;revision=222664</t>
  </si>
  <si>
    <t>http://polarion.starkey.com/polarion/redirect/project/MasterRepository/workitem/question_mark/id=MASTER-35639&amp;revision=222664</t>
  </si>
  <si>
    <t>http://polarion.starkey.com/polarion/redirect/project/MasterRepository/workitem/question_mark/id=MASTER-6565&amp;revision=222664</t>
  </si>
  <si>
    <t>http://polarion.starkey.com/polarion/redirect/project/MasterRepository/workitem/question_mark/id=MASTER-6566&amp;revision=222664</t>
  </si>
  <si>
    <t>http://polarion.starkey.com/polarion/redirect/project/MasterRepository/workitem/question_mark/id=MASTER-6567&amp;revision=222664</t>
  </si>
  <si>
    <t>http://polarion.starkey.com/polarion/redirect/project/MasterRepository/workitem/question_mark/id=MASTER-6569&amp;revision=222664</t>
  </si>
  <si>
    <t>http://polarion.starkey.com/polarion/redirect/project/MasterRepository/workitem/question_mark/id=MASTER-6570&amp;revision=222664</t>
  </si>
  <si>
    <t>http://polarion.starkey.com/polarion/redirect/project/MasterRepository/workitem/question_mark/id=MASTER-46117&amp;revision=222664</t>
  </si>
  <si>
    <t>http://polarion.starkey.com/polarion/redirect/project/MasterRepository/workitem/question_mark/id=MASTER-46116&amp;revision=222664</t>
  </si>
  <si>
    <t>http://polarion.starkey.com/polarion/redirect/project/MasterRepository/workitem/question_mark/id=MASTER-48039&amp;revision=222664</t>
  </si>
  <si>
    <t>http://polarion.starkey.com/polarion/redirect/project/MasterRepository/workitem/question_mark/id=MASTER-48037&amp;revision=222664</t>
  </si>
  <si>
    <t>http://polarion.starkey.com/polarion/redirect/project/MasterRepository/workitem/question_mark/id=MASTER-6573&amp;revision=222664</t>
  </si>
  <si>
    <t>http://polarion.starkey.com/polarion/redirect/project/MasterRepository/workitem/question_mark/id=MASTER-48038&amp;revision=222664</t>
  </si>
  <si>
    <t>http://polarion.starkey.com/polarion/redirect/project/MasterRepository/workitem/question_mark/id=MASTER-48036&amp;revision=222664</t>
  </si>
  <si>
    <t>http://polarion.starkey.com/polarion/redirect/project/MasterRepository/workitem/question_mark/id=MASTER-6574&amp;revision=222664</t>
  </si>
  <si>
    <t>http://polarion.starkey.com/polarion/redirect/project/MasterRepository/workitem/question_mark/id=MASTER-48042&amp;revision=222664</t>
  </si>
  <si>
    <t>http://polarion.starkey.com/polarion/redirect/project/MasterRepository/workitem/question_mark/id=MASTER-48040&amp;revision=222664</t>
  </si>
  <si>
    <t>http://polarion.starkey.com/polarion/redirect/project/MasterRepository/workitem/question_mark/id=MASTER-6577&amp;revision=222664</t>
  </si>
  <si>
    <t>http://polarion.starkey.com/polarion/redirect/project/MasterRepository/workitem/question_mark/id=MASTER-48041&amp;revision=222664</t>
  </si>
  <si>
    <t>http://polarion.starkey.com/polarion/redirect/project/MasterRepository/workitem/question_mark/id=MASTER-6579&amp;revision=222664</t>
  </si>
  <si>
    <t>http://polarion.starkey.com/polarion/redirect/project/MasterRepository/workitem/question_mark/id=MASTER-48045&amp;revision=222664</t>
  </si>
  <si>
    <t>http://polarion.starkey.com/polarion/redirect/project/MasterRepository/workitem/question_mark/id=MASTER-48043&amp;revision=222664</t>
  </si>
  <si>
    <t>http://polarion.starkey.com/polarion/redirect/project/MasterRepository/workitem/question_mark/id=MASTER-35642&amp;revision=222664</t>
  </si>
  <si>
    <t>http://polarion.starkey.com/polarion/redirect/project/MasterRepository/workitem/question_mark/id=MASTER-48044&amp;revision=222664</t>
  </si>
  <si>
    <t>http://polarion.starkey.com/polarion/redirect/project/MasterRepository/workitem/question_mark/id=MASTER-35643&amp;revision=222664</t>
  </si>
  <si>
    <t>http://polarion.starkey.com/polarion/redirect/project/MasterRepository/workitem/question_mark/id=MASTER-35645&amp;revision=222664</t>
  </si>
  <si>
    <t>http://polarion.starkey.com/polarion/redirect/project/MasterRepository/workitem/question_mark/id=MASTER-48048&amp;revision=222664</t>
  </si>
  <si>
    <t>http://polarion.starkey.com/polarion/redirect/project/MasterRepository/workitem/question_mark/id=MASTER-48046&amp;revision=222664</t>
  </si>
  <si>
    <t>http://polarion.starkey.com/polarion/redirect/project/MasterRepository/workitem/question_mark/id=MASTER-6585&amp;revision=222664</t>
  </si>
  <si>
    <t>http://polarion.starkey.com/polarion/redirect/project/MasterRepository/workitem/question_mark/id=MASTER-48047&amp;revision=222664</t>
  </si>
  <si>
    <t>http://polarion.starkey.com/polarion/redirect/project/MasterRepository/workitem/question_mark/id=MASTER-6587&amp;revision=222664</t>
  </si>
  <si>
    <t>http://polarion.starkey.com/polarion/redirect/project/MasterRepository/workitem/question_mark/id=MASTER-61607</t>
  </si>
  <si>
    <t>http://polarion.starkey.com/polarion/redirect/project/MasterRepository/workitem/question_mark/id=MASTER-59964</t>
  </si>
  <si>
    <t>http://polarion.starkey.com/polarion/redirect/project/MasterRepository/workitem/question_mark/id=MASTER-35646&amp;revision=222664</t>
  </si>
  <si>
    <t>http://polarion.starkey.com/polarion/redirect/project/MasterRepository/workitem/question_mark/id=MASTER-6591&amp;revision=222664</t>
  </si>
  <si>
    <t>http://polarion.starkey.com/polarion/redirect/project/MasterRepository/workitem/question_mark/id=MASTER-6592&amp;revision=222664</t>
  </si>
  <si>
    <t>http://polarion.starkey.com/polarion/redirect/project/MasterRepository/workitem/question_mark/id=MASTER-6593&amp;revision=222664</t>
  </si>
  <si>
    <t>http://polarion.starkey.com/polarion/redirect/project/MasterRepository/workitem/question_mark/id=MASTER-6595&amp;revision=222664</t>
  </si>
  <si>
    <t>http://polarion.starkey.com/polarion/redirect/project/MasterRepository/workitem/question_mark/id=MASTER-6596&amp;revision=222664</t>
  </si>
  <si>
    <t>http://polarion.starkey.com/polarion/redirect/project/MasterRepository/workitem/question_mark/id=MASTER-6597&amp;revision=222664</t>
  </si>
  <si>
    <t>http://polarion.starkey.com/polarion/redirect/project/MasterRepository/workitem/question_mark/id=MASTER-6598&amp;revision=222664</t>
  </si>
  <si>
    <t>http://polarion.starkey.com/polarion/redirect/project/MasterRepository/workitem/question_mark/id=MASTER-6599&amp;revision=222664</t>
  </si>
  <si>
    <t>http://polarion.starkey.com/polarion/redirect/project/MasterRepository/workitem/question_mark/id=MASTER-6600&amp;revision=222664</t>
  </si>
  <si>
    <t>http://polarion.starkey.com/polarion/redirect/project/MasterRepository/workitem/question_mark/id=MASTER-6601&amp;revision=222664</t>
  </si>
  <si>
    <t>http://polarion.starkey.com/polarion/redirect/project/MasterRepository/workitem/question_mark/id=MASTER-41916&amp;revision=222664</t>
  </si>
  <si>
    <t>http://polarion.starkey.com/polarion/redirect/project/MasterRepository/workitem/question_mark/id=MASTER-41917&amp;revision=222664</t>
  </si>
  <si>
    <t>http://polarion.starkey.com/polarion/redirect/project/MasterRepository/workitem/question_mark/id=MASTER-41918&amp;revision=222664</t>
  </si>
  <si>
    <t>http://polarion.starkey.com/polarion/redirect/project/MasterRepository/workitem/question_mark/id=MASTER-41919&amp;revision=222664</t>
  </si>
  <si>
    <t>http://polarion.starkey.com/polarion/redirect/project/MasterRepository/workitem/question_mark/id=MASTER-6609&amp;revision=222664</t>
  </si>
  <si>
    <t>http://polarion.starkey.com/polarion/redirect/project/MasterRepository/workitem/question_mark/id=MASTER-6610&amp;revision=222664</t>
  </si>
  <si>
    <t>http://polarion.starkey.com/polarion/redirect/project/MasterRepository/workitem/question_mark/id=MASTER-6611&amp;revision=222664</t>
  </si>
  <si>
    <t>http://polarion.starkey.com/polarion/redirect/project/MasterRepository/workitem/question_mark/id=MASTER-6612&amp;revision=222664</t>
  </si>
  <si>
    <t>http://polarion.starkey.com/polarion/redirect/project/MasterRepository/workitem/question_mark/id=MASTER-6613&amp;revision=222664</t>
  </si>
  <si>
    <t>http://polarion.starkey.com/polarion/redirect/project/MasterRepository/workitem/question_mark/id=MASTER-63178</t>
  </si>
  <si>
    <t>http://polarion.starkey.com/polarion/redirect/project/MasterRepository/workitem/question_mark/id=MASTER-64370</t>
  </si>
  <si>
    <t>http://polarion.starkey.com/polarion/redirect/project/MasterRepository/workitem/question_mark/id=MASTER-6615&amp;revision=222664</t>
  </si>
  <si>
    <t>http://polarion.starkey.com/polarion/redirect/project/MasterRepository/workitem/question_mark/id=MASTER-6616&amp;revision=222664</t>
  </si>
  <si>
    <t>http://polarion.starkey.com/polarion/redirect/project/MasterRepository/workitem/question_mark/id=MASTER-6617&amp;revision=222664</t>
  </si>
  <si>
    <t>http://polarion.starkey.com/polarion/redirect/project/MasterRepository/workitem/question_mark/id=MASTER-6618&amp;revision=222664</t>
  </si>
  <si>
    <t>http://polarion.starkey.com/polarion/redirect/project/MasterRepository/workitem/question_mark/id=MASTER-6619&amp;revision=222664</t>
  </si>
  <si>
    <t>http://polarion.starkey.com/polarion/redirect/project/MasterRepository/workitem/question_mark/id=MASTER-6620&amp;revision=222664</t>
  </si>
  <si>
    <t>http://polarion.starkey.com/polarion/redirect/project/MasterRepository/workitem/question_mark/id=MASTER-6621&amp;revision=222664</t>
  </si>
  <si>
    <t>http://polarion.starkey.com/polarion/redirect/project/MasterRepository/workitem/question_mark/id=MASTER-6622&amp;revision=222664</t>
  </si>
  <si>
    <t>http://polarion.starkey.com/polarion/redirect/project/MasterRepository/workitem/question_mark/id=MASTER-6623&amp;revision=222664</t>
  </si>
  <si>
    <t>http://polarion.starkey.com/polarion/redirect/project/MasterRepository/workitem/question_mark/id=MASTER-41941&amp;revision=222664</t>
  </si>
  <si>
    <t>http://polarion.starkey.com/polarion/redirect/project/MasterRepository/workitem/question_mark/id=MASTER-41942&amp;revision=222664</t>
  </si>
  <si>
    <t>http://polarion.starkey.com/polarion/redirect/project/MasterRepository/workitem/question_mark/id=MASTER-41943&amp;revision=222664</t>
  </si>
  <si>
    <t>http://polarion.starkey.com/polarion/redirect/project/MasterRepository/workitem/question_mark/id=MASTER-41944&amp;revision=222664</t>
  </si>
  <si>
    <t>http://polarion.starkey.com/polarion/redirect/project/MasterRepository/workitem/question_mark/id=MASTER-41945&amp;revision=222664</t>
  </si>
  <si>
    <t>http://polarion.starkey.com/polarion/redirect/project/MasterRepository/workitem/question_mark/id=MASTER-41946&amp;revision=222664</t>
  </si>
  <si>
    <t>http://polarion.starkey.com/polarion/redirect/project/MasterRepository/workitem/question_mark/id=MASTER-41947&amp;revision=222664</t>
  </si>
  <si>
    <t>http://polarion.starkey.com/polarion/redirect/project/MasterRepository/workitem/question_mark/id=MASTER-56062&amp;revision=222664</t>
  </si>
  <si>
    <t>http://polarion.starkey.com/polarion/redirect/project/MasterRepository/workitem/question_mark/id=MASTER-56060&amp;revision=222664</t>
  </si>
  <si>
    <t>http://polarion.starkey.com/polarion/redirect/project/MasterRepository/workitem/question_mark/id=MASTER-56063&amp;revision=222664</t>
  </si>
  <si>
    <t>http://polarion.starkey.com/polarion/redirect/project/MasterRepository/workitem/question_mark/id=MASTER-59117</t>
  </si>
  <si>
    <t>http://polarion.starkey.com/polarion/redirect/project/MasterRepository/workitem/question_mark/id=MASTER-59959</t>
  </si>
  <si>
    <t>http://polarion.starkey.com/polarion/redirect/project/MasterRepository/workitem/question_mark/id=MASTER-59958</t>
  </si>
  <si>
    <t>http://polarion.starkey.com/polarion/redirect/project/MasterRepository/workitem/question_mark/id=MASTER-61209</t>
  </si>
  <si>
    <t>http://polarion.starkey.com/polarion/redirect/project/MasterRepository/workitem/question_mark/id=MASTER-61208</t>
  </si>
  <si>
    <t>http://polarion.starkey.com/polarion/redirect/project/MasterRepository/workitem/question_mark/id=MASTER-51677&amp;revision=222664</t>
  </si>
  <si>
    <t>http://polarion.starkey.com/polarion/redirect/project/MasterRepository/workitem/question_mark/id=MASTER-51674&amp;revision=222664</t>
  </si>
  <si>
    <t>http://polarion.starkey.com/polarion/redirect/project/MasterRepository/workitem/question_mark/id=MASTER-51675&amp;revision=222664</t>
  </si>
  <si>
    <t>http://polarion.starkey.com/polarion/redirect/project/MasterRepository/workitem/question_mark/id=MASTER-51680&amp;revision=222664</t>
  </si>
  <si>
    <t>http://polarion.starkey.com/polarion/redirect/project/MasterRepository/workitem/question_mark/id=MASTER-51681&amp;revision=222664</t>
  </si>
  <si>
    <t>http://polarion.starkey.com/polarion/redirect/project/MasterRepository/workitem/question_mark/id=MASTER-51678&amp;revision=222664</t>
  </si>
  <si>
    <t>http://polarion.starkey.com/polarion/redirect/project/MasterRepository/workitem/question_mark/id=MASTER-51679&amp;revision=222664</t>
  </si>
  <si>
    <t>http://polarion.starkey.com/polarion/redirect/project/MasterRepository/workitem/question_mark/id=MASTER-51682&amp;revision=222664</t>
  </si>
  <si>
    <t>http://polarion.starkey.com/polarion/redirect/project/MasterRepository/workitem/question_mark/id=MASTER-51684&amp;revision=222664</t>
  </si>
  <si>
    <t>http://polarion.starkey.com/polarion/redirect/project/MasterRepository/workitem/question_mark/id=MASTER-51683&amp;revision=222664</t>
  </si>
  <si>
    <t>http://polarion.starkey.com/polarion/redirect/project/MasterRepository/workitem/question_mark/id=MASTER-51686&amp;revision=222664</t>
  </si>
  <si>
    <t>http://polarion.starkey.com/polarion/redirect/project/MasterRepository/workitem/question_mark/id=MASTER-51685&amp;revision=222664</t>
  </si>
  <si>
    <t>http://polarion.starkey.com/polarion/redirect/project/MasterRepository/workitem/question_mark/id=MASTER-59960</t>
  </si>
  <si>
    <t>http://polarion.starkey.com/polarion/redirect/project/MasterRepository/workitem/question_mark/id=MASTER-57027</t>
  </si>
  <si>
    <t>http://polarion.starkey.com/polarion/redirect/project/MasterRepository/workitem/question_mark/id=MASTER-57025</t>
  </si>
  <si>
    <t>http://polarion.starkey.com/polarion/redirect/project/MasterRepository/workitem/question_mark/id=MASTER-57026</t>
  </si>
  <si>
    <t>http://polarion.starkey.com/polarion/redirect/project/MasterRepository/workitem/question_mark/id=MASTER-64570</t>
  </si>
  <si>
    <t>http://polarion.starkey.com/polarion/redirect/project/MasterRepository/workitem/question_mark/id=MASTER-57685</t>
  </si>
  <si>
    <t>http://polarion.starkey.com/polarion/redirect/project/MasterRepository/workitem/question_mark/id=MASTER-57686</t>
  </si>
  <si>
    <t>http://polarion.starkey.com/polarion/redirect/project/MasterRepository/workitem/question_mark/id=MASTER-57684</t>
  </si>
  <si>
    <t>http://polarion.starkey.com/polarion/redirect/project/MasterRepository/workitem/question_mark/id=MASTER-64368</t>
  </si>
  <si>
    <t>http://polarion.starkey.com/polarion/redirect/project/MasterRepository/workitem/question_mark/id=MASTER-73071</t>
  </si>
  <si>
    <t>http://polarion.starkey.com/polarion/redirect/project/MasterRepository/workitem/question_mark/id=MASTER-73072</t>
  </si>
  <si>
    <t>http://polarion.starkey.com/polarion/redirect/project/MasterRepository/workitem/question_mark/id=MASTER-73073</t>
  </si>
  <si>
    <t>http://polarion.starkey.com/polarion/redirect/project/Uticaprogram/workitem/question_mark/id=UTICA-6849</t>
  </si>
  <si>
    <t>http://polarion.starkey.com/polarion/redirect/project/MasterRepository/workitem/question_mark/id=MASTER-56066&amp;revision=425424</t>
  </si>
  <si>
    <t>http://polarion.starkey.com/polarion/redirect/project/MasterRepository/workitem/question_mark/id=MASTER-6655&amp;revision=222664</t>
  </si>
  <si>
    <t>http://polarion.starkey.com/polarion/redirect/project/MasterRepository/workitem/question_mark/id=MASTER-6656&amp;revision=222664</t>
  </si>
  <si>
    <t>http://polarion.starkey.com/polarion/redirect/project/MasterRepository/workitem/question_mark/id=MASTER-6657&amp;revision=222664</t>
  </si>
  <si>
    <t>http://polarion.starkey.com/polarion/redirect/project/MasterRepository/workitem/question_mark/id=MASTER-6659&amp;revision=222664</t>
  </si>
  <si>
    <t>http://polarion.starkey.com/polarion/redirect/project/MasterRepository/workitem/question_mark/id=MASTER-6660&amp;revision=222664</t>
  </si>
  <si>
    <t>http://polarion.starkey.com/polarion/redirect/project/MasterRepository/workitem/question_mark/id=MASTER-6661&amp;revision=222664</t>
  </si>
  <si>
    <t>http://polarion.starkey.com/polarion/redirect/project/MasterRepository/workitem/question_mark/id=MASTER-6666&amp;revision=165714</t>
  </si>
  <si>
    <t>http://polarion.starkey.com/polarion/redirect/project/MasterRepository/workitem/question_mark/id=MASTER-6684&amp;revision=165714</t>
  </si>
  <si>
    <t>http://polarion.starkey.com/polarion/redirect/project/MasterRepository/workitem/question_mark/id=MASTER-51806&amp;revision=222664</t>
  </si>
  <si>
    <t>http://polarion.starkey.com/polarion/redirect/project/MasterRepository/workitem/question_mark/id=MASTER-6688&amp;revision=222664</t>
  </si>
  <si>
    <t>http://polarion.starkey.com/polarion/redirect/project/MasterRepository/workitem/question_mark/id=MASTER-6689&amp;revision=222664</t>
  </si>
  <si>
    <t>http://polarion.starkey.com/polarion/redirect/project/MasterRepository/workitem/question_mark/id=MASTER-35648&amp;revision=425424</t>
  </si>
  <si>
    <t>http://polarion.starkey.com/polarion/redirect/project/MasterRepository/workitem/question_mark/id=MASTER-6690&amp;revision=222664</t>
  </si>
  <si>
    <t>http://polarion.starkey.com/polarion/redirect/project/MasterRepository/workitem/question_mark/id=MASTER-47630&amp;revision=222664</t>
  </si>
  <si>
    <t>http://polarion.starkey.com/polarion/redirect/project/MasterRepository/workitem/question_mark/id=MASTER-6699&amp;revision=222664</t>
  </si>
  <si>
    <t>http://polarion.starkey.com/polarion/redirect/project/MasterRepository/workitem/question_mark/id=MASTER-6700&amp;revision=222664</t>
  </si>
  <si>
    <t>http://polarion.starkey.com/polarion/redirect/project/MasterRepository/workitem/question_mark/id=MASTER-6701&amp;revision=222664</t>
  </si>
  <si>
    <t>http://polarion.starkey.com/polarion/redirect/project/MasterRepository/workitem/question_mark/id=MASTER-6702&amp;revision=222664</t>
  </si>
  <si>
    <t>http://polarion.starkey.com/polarion/redirect/project/MasterRepository/workitem/question_mark/id=MASTER-35649&amp;revision=222664</t>
  </si>
  <si>
    <t>http://polarion.starkey.com/polarion/redirect/project/MasterRepository/workitem/question_mark/id=MASTER-47631&amp;revision=222664</t>
  </si>
  <si>
    <t>http://polarion.starkey.com/polarion/redirect/project/MasterRepository/workitem/question_mark/id=MASTER-58656</t>
  </si>
  <si>
    <t>http://polarion.starkey.com/polarion/redirect/project/MasterRepository/workitem/question_mark/id=MASTER-58654</t>
  </si>
  <si>
    <t>http://polarion.starkey.com/polarion/redirect/project/MasterRepository/workitem/question_mark/id=MASTER-6704&amp;revision=222664</t>
  </si>
  <si>
    <t>http://polarion.starkey.com/polarion/redirect/project/MasterRepository/workitem/question_mark/id=MASTER-6705&amp;revision=222664</t>
  </si>
  <si>
    <t>http://polarion.starkey.com/polarion/redirect/project/MasterRepository/workitem/question_mark/id=MASTER-6706&amp;revision=222664</t>
  </si>
  <si>
    <t>http://polarion.starkey.com/polarion/redirect/project/MasterRepository/workitem/question_mark/id=MASTER-6707&amp;revision=222664</t>
  </si>
  <si>
    <t>http://polarion.starkey.com/polarion/redirect/project/MasterRepository/workitem/question_mark/id=MASTER-6708&amp;revision=222664</t>
  </si>
  <si>
    <t>URL</t>
  </si>
  <si>
    <t>Validated</t>
  </si>
  <si>
    <t>UTICA-6656</t>
  </si>
  <si>
    <t>UTICA-9878</t>
  </si>
  <si>
    <t>UTICA-6639</t>
  </si>
  <si>
    <t>UTICA-15651</t>
  </si>
  <si>
    <t>UTICA-16345</t>
  </si>
  <si>
    <t>UTICA-9719</t>
  </si>
  <si>
    <t>UTICA-9720</t>
  </si>
  <si>
    <t>UTICA-6673</t>
  </si>
  <si>
    <t>UTICA-6670</t>
  </si>
  <si>
    <t>UTICA-6671</t>
  </si>
  <si>
    <t>UTICA-6672</t>
  </si>
  <si>
    <t>UTICA-27420</t>
  </si>
  <si>
    <t>UTICA-27478</t>
  </si>
  <si>
    <t>UTICA-27421</t>
  </si>
  <si>
    <t>UTICA-27446</t>
  </si>
  <si>
    <t>UTICA-27458</t>
  </si>
  <si>
    <t>UTICA-6663</t>
  </si>
  <si>
    <t>UTICA-6661</t>
  </si>
  <si>
    <t>UTICA-9896</t>
  </si>
  <si>
    <t>UTICA-9835</t>
  </si>
  <si>
    <t>UTICA-6666</t>
  </si>
  <si>
    <t>UTICA-6667</t>
  </si>
  <si>
    <t>UTICA-6792</t>
  </si>
  <si>
    <t>UTICA-6682</t>
  </si>
  <si>
    <t>UTICA-6790</t>
  </si>
  <si>
    <t>UTICA-9898</t>
  </si>
  <si>
    <t>UTICA-9834</t>
  </si>
  <si>
    <t>UTICA-6791</t>
  </si>
  <si>
    <t>UTICA-6655</t>
  </si>
  <si>
    <t>UTICA-9897</t>
  </si>
  <si>
    <t>UTICA-15665</t>
  </si>
  <si>
    <t>UTICA-6658</t>
  </si>
  <si>
    <t>UTICA-9879</t>
  </si>
  <si>
    <t>URS_OR_Report</t>
  </si>
  <si>
    <t>UTICA-9711</t>
  </si>
  <si>
    <t>Do the hearing aids provide benefit for speech understanding relative to unaided performance?</t>
  </si>
  <si>
    <t>User Validation Case</t>
  </si>
  <si>
    <t>MASTER-6326</t>
  </si>
  <si>
    <t>MASTER-6432</t>
  </si>
  <si>
    <t>UTICA-9712</t>
  </si>
  <si>
    <t>What is the average participant rating for speech understanding and sound quality with the test devices while listening in quiet and noisy environments? Is the rating as good or better than previous products?</t>
  </si>
  <si>
    <t>MASTER-6641</t>
  </si>
  <si>
    <t>UTICA-9718</t>
  </si>
  <si>
    <t>Do any participants report unexpected or objectionable artifacts, audio dropouts, or audio delays while in the field? If yes, what is the frequency and severity of occurrence?</t>
  </si>
  <si>
    <t>MASTER-6205</t>
  </si>
  <si>
    <t>MASTER-6433</t>
  </si>
  <si>
    <t>What percentage of participants report satisfaction with the battery life for the hearing aids?</t>
  </si>
  <si>
    <t>MASTER-6257</t>
  </si>
  <si>
    <t>UTICA-19527</t>
  </si>
  <si>
    <t>Are participants able to successfully insert and remove the hearing aid battery? What is the average participant rating for ease of insertion and removal of the battery?</t>
  </si>
  <si>
    <t>UTICA-9707</t>
  </si>
  <si>
    <t>Are participants able to successfully activate the user controls (rocker switch, push button) controls? What is the average participant rating for the function and/or ease of use of the user controls (rocker switch, push button)? Is this rating as good or better than previous products?</t>
  </si>
  <si>
    <t>UTICA-9708</t>
  </si>
  <si>
    <t>Are participants able to successfully activate the double tap feature? What is the average participant rating and/or ease of use of the double tap feature? Do participants report satisfaction with the sensitivity range? Are these ratings as good or better than previous products? (2.4 GHz products only)</t>
  </si>
  <si>
    <t>UTICA-9709</t>
  </si>
  <si>
    <t>Are participants successfully able to clean the hearing aids (e.g., change the wax filter)? What is the average participant rating for the function and ease of use of cleaning the hearing aids, including the use of the wax filter?</t>
  </si>
  <si>
    <t>UTICA-11460</t>
  </si>
  <si>
    <t>Is the average participant rating for the cosmetic appeal of the hearing aids higher than neutral? (2.4 GHz products only)</t>
  </si>
  <si>
    <t>UTICA-9710</t>
  </si>
  <si>
    <t>Is the average particIpant rating for the physical comfort of the devices at least good?</t>
  </si>
  <si>
    <t>Is the average time to complete the REM Target Match procedure less than complete traditional real ear measures? What is the average time to complete the REM Target Match?</t>
  </si>
  <si>
    <t>Does wireless programming function without any wireless drops, delays, or objectionable audio artifacts?</t>
  </si>
  <si>
    <t>Do any participants report issues with ear-to-ear communication when initiating an adjustment in either hearing aid of a binaural pair (e.g. memory changes, volume control changes, start/stop stream, Edge Mode, etc.)?</t>
  </si>
  <si>
    <t>MASTER-6482</t>
  </si>
  <si>
    <t>MASTER-6640</t>
  </si>
  <si>
    <t>MASTER-35624</t>
  </si>
  <si>
    <t>Do the Starkey 2.4 GHz wireless accessories function as expected for at least 75% of participants?</t>
  </si>
  <si>
    <t>MASTER-6176</t>
  </si>
  <si>
    <t>MASTER-6177</t>
  </si>
  <si>
    <t>MASTER-35622</t>
  </si>
  <si>
    <t>MASTER-47626</t>
  </si>
  <si>
    <t>MASTER-58657</t>
  </si>
  <si>
    <t>UTICA-9895</t>
  </si>
  <si>
    <t>What is the average participant rating for the sound quality of the audio stream from Starkey 2.4 GHz wireless accessories? Is this as good or better than previous studies?</t>
  </si>
  <si>
    <t>What is the average participant rating for the sound quality of the audio stream from a smartphone for phone calls and other audio (i.e., music, videos, etc.)? Is this as good or better than previous studies?</t>
  </si>
  <si>
    <t>MASTER-6564</t>
  </si>
  <si>
    <t>UTICA-9836</t>
  </si>
  <si>
    <t>Do any participants report objectionable artifacts, audio dropouts, or audio delays while streaming audio via a smartphone for phone calls and other audio (i.e., music, videos, etc.)? If yes, what is the frequency and severity?</t>
  </si>
  <si>
    <t>MASTER-6556</t>
  </si>
  <si>
    <t>Do at least 60% of participants rate their phone and hearing aid connectivity experience as acceptable?</t>
  </si>
  <si>
    <t>Does Synchronous Remote Programming Remote First Fit feature work as expected? Were programming sessions successful in obtaining an appropriate first fit when compared to a traditional fitting in an office setting?</t>
  </si>
  <si>
    <t>Does the in-situ audiometry feature of Synchronous Remote Programming First Fit provide  appropriate hearing thresholds when compared with traditional audiometry in an office setting?</t>
  </si>
  <si>
    <t>Does Synchronous Remote Programming add convenience for at least half of participants?</t>
  </si>
  <si>
    <t>Do at least half of the participants find Synchronous Remote programming intuitive and easy to use?</t>
  </si>
  <si>
    <t>What is the average participant rating for overall satisfaction and likelihood to recommend the system (i.e., hearing aids, accessories, charger, and mobile application)? Is this rating as good or better than previous products?</t>
  </si>
  <si>
    <t>MASTER-6256</t>
  </si>
  <si>
    <t>MASTER-6258</t>
  </si>
  <si>
    <t>MASTER-6259</t>
  </si>
  <si>
    <t>MASTER-56065</t>
  </si>
  <si>
    <t>In URS</t>
  </si>
  <si>
    <t>ID_Report</t>
  </si>
  <si>
    <t>Refines</t>
  </si>
  <si>
    <t>UTICA-25854</t>
  </si>
  <si>
    <t>Yes, when averaged across all participants, there was a significant difference between REM Target Match aided mean Speech Intelligibility Index (SII) values compared to the unaided mean SII values obtained via real-ear measurements.</t>
  </si>
  <si>
    <t>UTICA-25876</t>
  </si>
  <si>
    <t>The overall average participant rating for sound quality was (6.17) in quiet and (5.24) in noisy environments on a 7-pt scale, with 1 representing "very poor" and 7 representing "very good." Also, on the same 7-point scale, the average participant rating for speech understanding was (6.14) in quiet and (4.65) in noisy environments. When separated out, the average CIC participant rating for sound quality was (6.36) in quiet and (5.50) in noisy environments and the average P+ BTE participant rating for sound quality was (6.00) in quiet and (5.00) in noisy environments on the same 7-pt scale. When separated out, the average CIC participant rating for speech understanding was (6.57) in quiet and (5.07) in noisy environments and the average P+ BTE participant rating for sound quality was (5.73) in quiet and (4.27) in noisy environments on the same 7-pt scale.</t>
  </si>
  <si>
    <t>UTICA-25867</t>
  </si>
  <si>
    <t>Yes, 19 of 29 (65.5%) participants reported unexpected objectionable artifacts while in the field. The average participant rating for overall frequency was 3.4 (between sometimes and often) on a scale of 1-5, with 1 representing "never" and 5 representing "always." The average participant rating for the overall severity was 3.37 (between moderate and irritant), with 1 representing "unusable" and 5 representing "not bothersome."</t>
  </si>
  <si>
    <t>UTICA-25869</t>
  </si>
  <si>
    <t>Overall, 28 of 29 (96.6%) of participants reported the battery life to be acceptable.</t>
  </si>
  <si>
    <t>UTICA-25873</t>
  </si>
  <si>
    <t>UTICA-11458</t>
  </si>
  <si>
    <t>Yes, participants were able to successfully insert and remove the devices from their ears. The average participant ratings for ease of insertion and removal were 5.24 and 6.14, respectively, on a 7-pt scale, with 1 representing "very difficult" and 7 representing "very easy."</t>
  </si>
  <si>
    <t>UTICA-25875</t>
  </si>
  <si>
    <t>Yes, participants were able to successfully insert and remove a battery in the device. The average participant ratings for the function and ease of use of the battery door for insertion and removal were 6.13 and 6.00, respectively, on a 7-pt scale, with 1 representing "very difficult" and 7 representing "very easy."</t>
  </si>
  <si>
    <t>UTICA-25855</t>
  </si>
  <si>
    <t>UTICA-11459</t>
  </si>
  <si>
    <t>Yes, participants were able to successfully insert and remove the hearing aid devices from their hearing aid cases. The average participant ratings for ease of use and transport for the hearing aid case were 6.24 and 6.07, respectively, on a 7-pt scale, with 1 representing "very difficult" and 7 representing "very easy."</t>
  </si>
  <si>
    <t>UTICA-25865</t>
  </si>
  <si>
    <t>Yes, participants were able to successfully activate the user controls. The average participant rating for the function and/or ease of use of the user controls was 5.36, on a 7-pt scale, with 1 representing "very difficult" and 7 representing "very easy."</t>
  </si>
  <si>
    <t>UTICA-25862</t>
  </si>
  <si>
    <t>Yes, participants were able to successfully activate the double tap feature. The average CIC participant rating for ease of use of the double tap feature was 5.5, on the same scale of 1-7. The average P+ BTE participant rating for ease of use of the double tap feature was 4.5, on a scale of 1-7, with 1 representing "very difficult" and 7 representing "very easy." Overall, participants reported satisfaction with the sensitivity range. These ratings are as good as previous products.</t>
  </si>
  <si>
    <t>UTICA-25870</t>
  </si>
  <si>
    <t>Yes, participants were successfully able to clean the hearing aids. Overall, the average participant rating for the function and ease of use of cleaning the devices was 5.79 on a 7-pt scale, with 1 representing "very difficult" and 7 representing "very easy." Of the 29 participants, 14 participants had a wax filter and the average participant rating for this group was 6.21.</t>
  </si>
  <si>
    <t>UTICA-25861</t>
  </si>
  <si>
    <t>Yes. The average participant rating for the physical comfort of the devices was 6.0, on a 7-pt scale, with 1 representing "very poor" and 7 representing "very good." Overall, 23 of 29 (79.3%) participants rated the physical comfort as "good" or "very good." The average CIC participant rating for physical comfort was 6.0 and the average P+ BTE participant rating for physical comfort was 6.1.</t>
  </si>
  <si>
    <t>UTICA-25878</t>
  </si>
  <si>
    <t>The average participant rating for the cosmetic appeal of the hearing aids was 6.46, on an 11-point scale, with 0 representing "poor" and 10 representing "excellent." This rating is higher than neutral. The average CIC participant rating for cosmetic appeal was 7.29 and the average P+ BTE participant rating for cosmetic appeal was 5.64.</t>
  </si>
  <si>
    <t>UTICA-25860</t>
  </si>
  <si>
    <t>UTICA-9852</t>
  </si>
  <si>
    <t>The average SII as determined via real ear measures for REM Target Match was 42.81 and the average SII as determined via real ear measures for manual (traditional) real ear measurements based on Best Fit was 43.40. The average SII for REM Target Match is as good as the average SII for manual (traditional) measurements based on Best Fit (+/- 3 dB from targets).</t>
  </si>
  <si>
    <t>UTICA-25880</t>
  </si>
  <si>
    <t>The average time to complete REM Target Match procedures with a Verifit 1 was 4 minutes and 35 seconds. This was less than the average time (10 minutes 15 seconds) to complete manual (traditional) real ear measurements with Verifit 1. The average time to complete REM Target Match procedures with a Verifit 2 was 4 minutes and 17 seconds. This was less than the average time (7 minutes 10 seconds) to complete manual (traditional) real ear measurements with Verifit 2.</t>
  </si>
  <si>
    <t>UTICA-25896</t>
  </si>
  <si>
    <t>Yes, overall, wireless programming performed as expected and met the clinicians' needs throughout the validation study. There were 10 wireless issues in approximately 200 wireless programming sessions during Validation. Of note, all reported wireless issues were observed with only the 2.4 GHz programmer, none were observed with the Noahlink Wireless programmer. Performance was similar to Tulum validation, in which there were 14 wireless drops observed out of a total of approximately 105 wireless programming sessions.</t>
  </si>
  <si>
    <t>UTICA-25900</t>
  </si>
  <si>
    <t>No participants reported issues with ear-to-ear communication with initiating any adjustments in either hearing aid of a binaural pair.</t>
  </si>
  <si>
    <t>UTICA-25904</t>
  </si>
  <si>
    <t>Yes. Overall, 7 of 7 (100%) participants reported that they would recommend the 2.4 GHz wireless accessories. A total of 7 participants expressed interest in using the accessories, and as such, 8 were paired, specifically the Remote Microphone + (1), Table Microphone (2), and TV streamer (5). The average participant rating for the overall impression of the 2.4 GHz wireless accessories was 5.71 on a 7-pt scale, with 1 representing "very poor" and 7 representing "very good."</t>
  </si>
  <si>
    <t>UTICA-25886</t>
  </si>
  <si>
    <t>The average participant sound rating for the sound quality of the audio stream from 2.4 GHz wireless accessories was 6.29 on a 7-pt scale, with 1 representing "very poor" and 7 representing "very good."</t>
  </si>
  <si>
    <t>UTICA-25893</t>
  </si>
  <si>
    <t>The average participant ratings for the sound quality of the audio stream for phone calls and other audio were 6.24 and 6.15, respectively, on a 7-pt scale, with 1 representing "very good."</t>
  </si>
  <si>
    <t>UTICA-25890</t>
  </si>
  <si>
    <t>Yes, 6 of 29 (20.69%) participants reported objectionable artifacts, audio dropouts, or audio delays while streaming media via a smartphone. The average participant rating for overall frequency was 3.86 (between sometimes and often) on a scale of 1-5, with 1 representing "never" and 5 representing "always." The average participant rating for the overall severity was 2.75 (between severe and moderate), with 1 representing "unusable" and 5 representing "not bothersome."</t>
  </si>
  <si>
    <t>UTICA-25901</t>
  </si>
  <si>
    <t>Yes, 21 of 24 (87.5%) of participants rated their phone and hearing aid connectivity experience as "expected" and therefore, acceptable.</t>
  </si>
  <si>
    <t>UTICA-25910</t>
  </si>
  <si>
    <t>UTICA-11461</t>
  </si>
  <si>
    <t>Yes, participants were able to successfully locate and activate/deactivate Edge Mode via its on/off button in the Thrive App after instruction and demonstration during the second session. Overall, 23 of 29 (82.1%) participants reported the usability of the Edge Mode button to be "easy" or "very easy."</t>
  </si>
  <si>
    <t>UTICA-25908</t>
  </si>
  <si>
    <t>UTICA-6786</t>
  </si>
  <si>
    <t>Yes, 15 of 28 (53.6%) participants reported the overall benefit of Edge Mode in different environmnets to be "moderately beneficial" to "extremely beneficial"</t>
  </si>
  <si>
    <t>UTICA-25914</t>
  </si>
  <si>
    <t>UTICA-6788</t>
  </si>
  <si>
    <t>Yes, two interested and qualifying participants were successful in setting up Fall Alert during one of the study sessions.</t>
  </si>
  <si>
    <t>UTICA-25912</t>
  </si>
  <si>
    <t>UTICA-6789</t>
  </si>
  <si>
    <t>No, the average participant rating (64.73) for the usability of the Healthable Features in the Thrive app, as measured by the System Usability Scale (SUS), was not higher than 68 (suggested cut-off for 50th percentile on SUS)</t>
  </si>
  <si>
    <t>UTICA-25915</t>
  </si>
  <si>
    <t>Yes. The prescribed gains were similar (+/- 3 dB SPL) between the best fit e-STAT fittings using both the in-person sound booth audiogram and the in-situ audiogram obtained using Synchronous Remote Programming. Fittings were compared for 28 of 30 participants. Inspire fitting sessions for 1 CIC and 1 P+ BTE participants were not recovered from Inspire.</t>
  </si>
  <si>
    <t>UTICA-25888</t>
  </si>
  <si>
    <t>Yes. The average difference in thresholds between in-situ and traditional audiometry is less than 10dB HL from 500-8000Hz for both the CIC and P+ BTE groups.</t>
  </si>
  <si>
    <t>UTICA-25885</t>
  </si>
  <si>
    <t>Yes. Overall, 26 of 30 (86.7%) participants reported Synchronous Remote Programming to be "convenient" or "very convenient."</t>
  </si>
  <si>
    <t>UTICA-25894</t>
  </si>
  <si>
    <t>Yes. 23 of 30 (76.7%) participants rated the ease of use of the synchronous remote programming to be "easy to use" or "very easy to use." The average participant rating was 5.77 on a 7-pt scale, with 1 representing "very difficult to use" and 7 representing "very easy to use."</t>
  </si>
  <si>
    <t>UTICA-25858</t>
  </si>
  <si>
    <t>UTICA-16344</t>
  </si>
  <si>
    <t>Yes, the average participant responses on the DOSO indicate benefit with Utica 2.4 GHz study test devices over own personal devices.</t>
  </si>
  <si>
    <t>UTICA-25856</t>
  </si>
  <si>
    <t>The average participant rating for overall satisfaction for the hearing aids was 7.68 on an 11-pt scale, with 0 representing "not at all satisfied" and 10 representing "extremely satisfied." The average participant rating for likelihood to recommend was 7.79, on an 11-pt scale, with 0 representing "not at all likely" and 10 representing "extremely likely." Overall, these ratings appear to be similar to previous products, but the statistical analysis could not be completed due to question and scaling differences.</t>
  </si>
  <si>
    <t>UTICA-25891</t>
  </si>
  <si>
    <t>UTICA-9703</t>
  </si>
  <si>
    <t>No lasting adverse events were reported during the design validation.</t>
  </si>
  <si>
    <t>UTICA-25864</t>
  </si>
  <si>
    <t>UTICA-9702</t>
  </si>
  <si>
    <t>Yes, based on the Utica 2.4 GHz design validation results, the products are performing as designed for the intended population.</t>
  </si>
  <si>
    <t>In Report</t>
  </si>
  <si>
    <t>URS_ID</t>
  </si>
  <si>
    <t>Plan_Title</t>
  </si>
  <si>
    <t>Report Title</t>
  </si>
  <si>
    <t>URS?</t>
  </si>
  <si>
    <t>URS Statement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</si>
</sst>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8" x14ac:knownFonts="1">
    <font>
      <sz val="10"/>
      <color theme="1"/>
      <name val="Arial"/>
      <family val="2"/>
      <charset val="238"/>
    </font>
    <font>
      <sz val="10"/>
      <color theme="1"/>
      <name val="Consolas"/>
      <family val="2"/>
      <charset val="238"/>
      <scheme val="minor"/>
    </font>
    <font>
      <sz val="8"/>
      <name val="Arial"/>
      <family val="2"/>
      <charset val="238"/>
    </font>
    <font>
      <sz val="10"/>
      <color theme="1"/>
      <name val="Consolas"/>
      <family val="2"/>
      <scheme val="minor"/>
    </font>
    <font>
      <sz val="10"/>
      <color theme="1"/>
      <name val="Consolas"/>
      <scheme val="minor"/>
    </font>
    <font>
      <u/>
      <sz val="11"/>
      <name val="Calibri"/>
    </font>
    <font>
      <sz val="10"/>
      <name val="Calibri"/>
    </font>
    <font>
      <u/>
      <sz val="10"/>
      <name val="Calibri"/>
    </font>
  </fonts>
  <fills count="2">
    <fill>
      <patternFill patternType="none"/>
    </fill>
    <fill>
      <patternFill patternType="gray125"/>
    </fill>
  </fills>
  <borders count="1">
    <border>
      <left/>
      <right/>
      <top/>
      <bottom/>
      <diagonal/>
    </border>
  </borders>
  <cellStyleXfs count="1">
    <xf numFmtId="0" fontId="0" fillId="0" borderId="0"/>
  </cellStyleXfs>
  <cellXfs count="15">
    <xf numFmtId="0" fontId="0" fillId="0" borderId="0" xfId="0"/>
    <xf numFmtId="0" fontId="1" fillId="0" borderId="0" xfId="0" applyFont="1"/>
    <xf numFmtId="0" fontId="1" fillId="0" borderId="0" xfId="0" applyFont="1" applyAlignment="1">
      <alignment wrapText="1"/>
    </xf>
    <xf numFmtId="0" fontId="1" fillId="0" borderId="0" xfId="0" applyFont="1" applyBorder="1" applyAlignment="1">
      <alignment wrapText="1"/>
    </xf>
    <xf numFmtId="0" fontId="1" fillId="0" borderId="0" xfId="0" applyFont="1" applyBorder="1"/>
    <xf numFmtId="0" fontId="3" fillId="0" borderId="0" xfId="0" applyFont="1"/>
    <xf numFmtId="0" fontId="4" fillId="0" borderId="0" xfId="0" applyFont="1"/>
    <xf numFmtId="0" fontId="0" fillId="0" borderId="0" xfId="0" applyAlignment="1">
      <alignment wrapText="1"/>
    </xf>
    <xf numFmtId="0" fontId="1" fillId="0" borderId="0" xfId="0" applyFont="1" applyAlignment="1">
      <alignment vertical="top" wrapText="1"/>
    </xf>
    <xf numFmtId="0" fontId="0" fillId="0" borderId="0" xfId="0" applyAlignment="1">
      <alignment vertical="top" wrapText="1"/>
    </xf>
    <xf numFmtId="0" fontId="0" fillId="0" borderId="0" xfId="0" applyAlignment="1">
      <alignment vertical="top"/>
    </xf>
    <xf numFmtId="0" fontId="1" fillId="0" borderId="0" xfId="0" applyFont="1" applyAlignment="1">
      <alignment vertical="top"/>
    </xf>
    <xf numFmtId="0" fontId="0" fillId="0" borderId="0" xfId="0" applyFont="1"/>
    <xf numFmtId="0" fontId="0" fillId="0" borderId="0" xfId="0" applyNumberFormat="1"/>
    <xf numFmtId="0" fontId="0" fillId="0" borderId="0" xfId="0" applyNumberFormat="1" applyAlignment="1">
      <alignment wrapText="1"/>
    </xf>
  </cellXfs>
  <cellStyles count="1">
    <cellStyle name="Normal" xfId="0" builtinId="0" customBuiltin="1"/>
  </cellStyles>
  <dxfs count="50">
    <dxf>
      <numFmt numFmtId="0" formatCode="General"/>
      <alignment horizontal="general" vertical="bottom" textRotation="0" wrapText="1" indent="0" justifyLastLine="0" shrinkToFit="0" readingOrder="0"/>
    </dxf>
    <dxf>
      <numFmt numFmtId="0" formatCode="General"/>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ont>
        <strike val="0"/>
        <outline val="0"/>
        <shadow val="0"/>
        <u val="none"/>
        <vertAlign val="baseline"/>
        <sz val="10"/>
        <color theme="1"/>
        <name val="Arial"/>
        <family val="2"/>
        <charset val="238"/>
        <scheme val="none"/>
      </font>
    </dxf>
    <dxf>
      <alignment horizontal="general" vertical="bottom" textRotation="0" wrapText="1" indent="0" justifyLastLine="0" shrinkToFit="0" readingOrder="0"/>
    </dxf>
    <dxf>
      <font>
        <strike val="0"/>
        <outline val="0"/>
        <shadow val="0"/>
        <u val="none"/>
        <vertAlign val="baseline"/>
        <sz val="10"/>
        <color theme="1"/>
        <name val="Consolas"/>
        <scheme val="minor"/>
      </font>
      <alignment horizontal="general" textRotation="0" wrapText="0" indent="0" justifyLastLine="0" shrinkToFit="0" readingOrder="0"/>
    </dxf>
    <dxf>
      <font>
        <strike val="0"/>
        <outline val="0"/>
        <shadow val="0"/>
        <u val="none"/>
        <vertAlign val="baseline"/>
        <sz val="10"/>
        <color theme="1"/>
        <name val="Consolas"/>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onsolas"/>
        <family val="2"/>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theme="1"/>
        <name val="Consolas"/>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onsolas"/>
        <family val="2"/>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theme="1"/>
        <name val="Consolas"/>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theme="1"/>
        <name val="Consolas"/>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theme="1"/>
        <name val="Consolas"/>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top" textRotation="0" wrapText="0" indent="0" justifyLastLine="0" shrinkToFit="0" readingOrder="0"/>
    </dxf>
    <dxf>
      <font>
        <strike val="0"/>
        <outline val="0"/>
        <shadow val="0"/>
        <u val="none"/>
        <vertAlign val="baseline"/>
        <sz val="10"/>
        <color theme="1"/>
        <name val="Consolas"/>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theme="1"/>
        <name val="Consolas"/>
        <scheme val="minor"/>
      </font>
      <alignment horizontal="general" vertical="bottom" textRotation="0" wrapText="1" relativeIndent="0" justifyLastLine="0" shrinkToFit="0" readingOrder="0"/>
    </dxf>
    <dxf>
      <font>
        <strike val="0"/>
        <outline val="0"/>
        <shadow val="0"/>
        <u val="none"/>
        <vertAlign val="baseline"/>
        <sz val="10"/>
        <color theme="1"/>
        <name val="Consolas"/>
        <scheme val="minor"/>
      </font>
      <alignment horizontal="general" vertical="bottom" textRotation="0" wrapText="1" relativeIndent="0" justifyLastLine="0" shrinkToFit="0" readingOrder="0"/>
    </dxf>
    <dxf>
      <font>
        <strike val="0"/>
        <outline val="0"/>
        <shadow val="0"/>
        <u val="none"/>
        <vertAlign val="baseline"/>
        <sz val="10"/>
        <color theme="1"/>
        <name val="Consolas"/>
        <scheme val="minor"/>
      </font>
      <alignment horizontal="general" vertical="bottom" textRotation="0" wrapText="1" relativeIndent="0" justifyLastLine="0" shrinkToFit="0" readingOrder="0"/>
    </dxf>
    <dxf>
      <font>
        <strike val="0"/>
        <outline val="0"/>
        <shadow val="0"/>
        <u val="none"/>
        <vertAlign val="baseline"/>
        <sz val="10"/>
        <color theme="1"/>
        <name val="Consolas"/>
        <scheme val="minor"/>
      </font>
    </dxf>
    <dxf>
      <font>
        <strike val="0"/>
        <outline val="0"/>
        <shadow val="0"/>
        <u val="none"/>
        <vertAlign val="baseline"/>
        <sz val="10"/>
        <color theme="1"/>
        <name val="Consolas"/>
        <scheme val="minor"/>
      </font>
    </dxf>
    <dxf>
      <font>
        <strike val="0"/>
        <outline val="0"/>
        <shadow val="0"/>
        <u val="none"/>
        <vertAlign val="baseline"/>
        <sz val="10"/>
        <color theme="1"/>
        <name val="Consolas"/>
        <scheme val="minor"/>
      </font>
    </dxf>
    <dxf>
      <font>
        <strike val="0"/>
        <outline val="0"/>
        <shadow val="0"/>
        <u val="none"/>
        <vertAlign val="baseline"/>
        <sz val="10"/>
        <color theme="1"/>
        <name val="Consolas"/>
        <scheme val="minor"/>
      </font>
    </dxf>
    <dxf>
      <font>
        <strike val="0"/>
        <outline val="0"/>
        <shadow val="0"/>
        <u val="none"/>
        <vertAlign val="baseline"/>
        <sz val="10"/>
        <color theme="1"/>
        <name val="Consolas"/>
        <scheme val="minor"/>
      </font>
    </dxf>
    <dxf>
      <font>
        <strike val="0"/>
        <outline val="0"/>
        <shadow val="0"/>
        <u val="none"/>
        <vertAlign val="baseline"/>
        <sz val="10"/>
        <color theme="1"/>
        <name val="Consolas"/>
        <scheme val="minor"/>
      </font>
    </dxf>
    <dxf>
      <font>
        <strike val="0"/>
        <outline val="0"/>
        <shadow val="0"/>
        <u val="none"/>
        <vertAlign val="baseline"/>
        <sz val="10"/>
        <color theme="1"/>
        <name val="Consolas"/>
        <scheme val="minor"/>
      </font>
    </dxf>
    <dxf>
      <font>
        <strike val="0"/>
        <outline val="0"/>
        <shadow val="0"/>
        <u val="none"/>
        <vertAlign val="baseline"/>
        <sz val="10"/>
        <color theme="1"/>
        <name val="Consolas"/>
        <scheme val="minor"/>
      </font>
    </dxf>
    <dxf>
      <font>
        <strike val="0"/>
        <outline val="0"/>
        <shadow val="0"/>
        <u val="none"/>
        <vertAlign val="baseline"/>
        <sz val="10"/>
        <color theme="1"/>
        <name val="Consolas"/>
        <scheme val="minor"/>
      </font>
    </dxf>
    <dxf>
      <font>
        <strike val="0"/>
        <outline val="0"/>
        <shadow val="0"/>
        <u val="none"/>
        <vertAlign val="baseline"/>
        <sz val="10"/>
        <color theme="1"/>
        <name val="Consolas"/>
        <scheme val="minor"/>
      </font>
    </dxf>
    <dxf>
      <font>
        <strike val="0"/>
        <outline val="0"/>
        <shadow val="0"/>
        <u val="none"/>
        <vertAlign val="baseline"/>
        <sz val="10"/>
        <color theme="1"/>
        <name val="Consolas"/>
        <scheme val="minor"/>
      </font>
    </dxf>
    <dxf>
      <font>
        <strike val="0"/>
        <outline val="0"/>
        <shadow val="0"/>
        <u val="none"/>
        <vertAlign val="baseline"/>
        <sz val="10"/>
        <color theme="1"/>
        <name val="Consolas"/>
        <scheme val="minor"/>
      </font>
    </dxf>
    <dxf>
      <border>
        <bottom style="thin">
          <color theme="0" tint="-4.9989318521683403E-2"/>
        </bottom>
      </border>
    </dxf>
    <dxf>
      <fill>
        <patternFill patternType="none">
          <fgColor indexed="64"/>
          <bgColor auto="1"/>
        </patternFill>
      </fill>
      <border>
        <bottom style="thin">
          <color theme="0" tint="-4.9989318521683403E-2"/>
        </bottom>
      </border>
    </dxf>
    <dxf>
      <font>
        <b/>
        <color theme="0"/>
      </font>
      <fill>
        <patternFill patternType="none">
          <fgColor auto="1"/>
          <bgColor auto="1"/>
        </patternFill>
      </fill>
      <border>
        <top style="thick">
          <color rgb="FF00B0F0"/>
        </top>
      </border>
    </dxf>
    <dxf>
      <font>
        <b/>
        <i val="0"/>
        <strike val="0"/>
        <color theme="3"/>
      </font>
      <fill>
        <patternFill patternType="solid">
          <fgColor theme="0"/>
          <bgColor theme="0"/>
        </patternFill>
      </fill>
      <border>
        <bottom style="thick">
          <color rgb="FF00B0F0"/>
        </bottom>
      </border>
    </dxf>
    <dxf>
      <font>
        <color theme="1"/>
      </font>
      <fill>
        <patternFill patternType="none">
          <fgColor indexed="64"/>
          <bgColor auto="1"/>
        </patternFill>
      </fill>
      <border>
        <vertical style="thin">
          <color theme="0"/>
        </vertical>
        <horizontal style="thin">
          <color theme="0"/>
        </horizontal>
      </border>
    </dxf>
  </dxfs>
  <tableStyles count="1" defaultTableStyle="POLARION" defaultPivotStyle="PivotStyleLight16">
    <tableStyle name="POLARION" pivot="0" count="5" xr9:uid="{00000000-0011-0000-FFFF-FFFF00000000}">
      <tableStyleElement type="wholeTable" dxfId="49"/>
      <tableStyleElement type="headerRow" dxfId="48"/>
      <tableStyleElement type="totalRow" dxfId="47"/>
      <tableStyleElement type="firstRowStripe" dxfId="46"/>
      <tableStyleElement type="secondRowStripe" dxfId="45"/>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Val_Report.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biegertm\OneDrive%20-%20Starkey%20Hearing%20Technologies\Downloads\workitems%20-%202023-02-03T141930.14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al_Test_Plan"/>
      <sheetName val="_ValRaw"/>
    </sheetNames>
    <sheetDataSet>
      <sheetData sheetId="0"/>
      <sheetData sheetId="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_Rep_Raw"/>
      <sheetName val="Val_Report_Raw"/>
    </sheetNames>
    <sheetDataSet>
      <sheetData sheetId="0"/>
      <sheetData sheetId="1"/>
    </sheetDataSet>
  </externalBook>
</externalLink>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3" xr16:uid="{D0D11FB4-8FEC-4C95-91F6-040694223F3D}" autoFormatId="16" applyNumberFormats="0" applyBorderFormats="0" applyFontFormats="0" applyPatternFormats="0" applyAlignmentFormats="0" applyWidthHeightFormats="0">
  <queryTableRefresh nextId="7">
    <queryTableFields count="4">
      <queryTableField id="5" name="URS_ID" tableColumnId="5"/>
      <queryTableField id="2" name="Title" tableColumnId="2"/>
      <queryTableField id="3" name="Validated" tableColumnId="3"/>
      <queryTableField id="4" name="Status" tableColumnId="4"/>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2" xr16:uid="{EFEBB481-23E1-4CFA-9187-364F6859BD41}" autoFormatId="16" applyNumberFormats="0" applyBorderFormats="0" applyFontFormats="0" applyPatternFormats="0" applyAlignmentFormats="0" applyWidthHeightFormats="0">
  <queryTableRefresh nextId="15" unboundColumnsRight="6">
    <queryTableFields count="10">
      <queryTableField id="1" name="ID" tableColumnId="1"/>
      <queryTableField id="2" name="Title" tableColumnId="2"/>
      <queryTableField id="3" name="Type" tableColumnId="3"/>
      <queryTableField id="7" name="URS_OR_Report" tableColumnId="7"/>
      <queryTableField id="9" dataBound="0" tableColumnId="8"/>
      <queryTableField id="10" dataBound="0" tableColumnId="9"/>
      <queryTableField id="11" dataBound="0" tableColumnId="10"/>
      <queryTableField id="12" dataBound="0" tableColumnId="11"/>
      <queryTableField id="13" dataBound="0" tableColumnId="12"/>
      <queryTableField id="14" dataBound="0" tableColumnId="13"/>
    </queryTableFields>
    <queryTableDeletedFields count="1">
      <deletedField name="Status"/>
    </queryTableDeleted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1" xr16:uid="{E315BA08-9F88-4D0E-9FA6-F1A21C5A3D6A}" autoFormatId="16" applyNumberFormats="0" applyBorderFormats="0" applyFontFormats="0" applyPatternFormats="0" applyAlignmentFormats="0" applyWidthHeightFormats="0">
  <queryTableRefresh nextId="5">
    <queryTableFields count="4">
      <queryTableField id="1" name="ID_Report" tableColumnId="1"/>
      <queryTableField id="2" name="Type" tableColumnId="2"/>
      <queryTableField id="3" name="Refines" tableColumnId="3"/>
      <queryTableField id="4" name="Title" tableColumnId="4"/>
    </queryTableFields>
  </queryTableRefresh>
</queryTable>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WorkItems" displayName="WorkItems" ref="A1:J305" headerRowDxfId="18" dataDxfId="20" totalsRowDxfId="44">
  <autoFilter ref="A1:J305" xr:uid="{00000000-0009-0000-0100-000001000000}"/>
  <tableColumns count="10">
    <tableColumn id="1" xr3:uid="{00000000-0010-0000-0000-000001000000}" name="ID" totalsRowLabel="Celkem" dataDxfId="29"/>
    <tableColumn id="12" xr3:uid="{8D0228D3-0F8A-44DF-A566-2E41996B396F}" name="URL" dataDxfId="28" dataCellStyle="Normal"/>
    <tableColumn id="4" xr3:uid="{00000000-0010-0000-0000-000004000000}" name="Class" dataDxfId="27"/>
    <tableColumn id="2" xr3:uid="{00000000-0010-0000-0000-000002000000}" name="Type" totalsRowFunction="count" dataDxfId="26"/>
    <tableColumn id="3" xr3:uid="{003CE0EB-34BE-4E0C-A16E-C336CB8816AF}" name="Description" dataDxfId="25" totalsRowDxfId="43"/>
    <tableColumn id="9" xr3:uid="{BD6419BF-FA12-4F24-96A8-75E2F2F03CC1}" name="Starkey Priority" dataDxfId="24" totalsRowDxfId="42"/>
    <tableColumn id="5" xr3:uid="{B8150065-B208-4B30-A313-39D9ED9CE841}" name="Verification Allocation" dataDxfId="23" totalsRowDxfId="41"/>
    <tableColumn id="10" xr3:uid="{F113517D-B403-4572-9704-A49E39CEE7AE}" name="Linked Work Items" dataDxfId="22" totalsRowDxfId="40"/>
    <tableColumn id="6" xr3:uid="{408F2206-DE10-4AF7-B112-1D9BCA85F1DC}" name="Status" dataDxfId="21" totalsRowDxfId="39"/>
    <tableColumn id="11" xr3:uid="{00000000-0010-0000-0000-00000B000000}" name="Title" dataDxfId="19"/>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8C22806-76EE-4C0E-A009-8B77DFFFB0CB}" name="CleanedAndValidated" displayName="CleanedAndValidated" ref="A1:D40" tableType="queryTable" totalsRowShown="0">
  <autoFilter ref="A1:D40" xr:uid="{08C22806-76EE-4C0E-A009-8B77DFFFB0CB}"/>
  <tableColumns count="4">
    <tableColumn id="5" xr3:uid="{FEFF89F3-BD39-435D-8BF1-B304302147CB}" uniqueName="5" name="URS_ID" queryTableFieldId="5" dataDxfId="8"/>
    <tableColumn id="2" xr3:uid="{E9C80969-6B2B-430B-A575-C304B2780BA4}" uniqueName="2" name="Title" queryTableFieldId="2" dataDxfId="7"/>
    <tableColumn id="3" xr3:uid="{2B3ECF3C-5308-41CB-8169-1B2DB722DEBB}" uniqueName="3" name="Validated" queryTableFieldId="3" dataDxfId="6"/>
    <tableColumn id="4" xr3:uid="{3A9C8338-D0D6-4B2D-B360-F872A278F18C}" uniqueName="4" name="Status" queryTableFieldId="4" dataDxfId="5"/>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8B7147F5-32C2-4313-B6C1-33D498A45F0B}" name="_ValRaw_2" displayName="_ValRaw_2" ref="A1:J119" tableType="queryTable" totalsRowShown="0">
  <autoFilter ref="A1:J119" xr:uid="{6B54736D-2603-4C5D-A8AD-26F138CEBAE3}"/>
  <tableColumns count="10">
    <tableColumn id="1" xr3:uid="{481DFA6F-CF4B-4C19-AC8E-4B082286F4D3}" uniqueName="1" name="ID" queryTableFieldId="1" dataDxfId="17"/>
    <tableColumn id="2" xr3:uid="{1E3CE897-9BC1-43A6-97EE-825D729FC5D4}" uniqueName="2" name="Title" queryTableFieldId="2" dataDxfId="16"/>
    <tableColumn id="3" xr3:uid="{456DE90A-A3F9-4E29-A264-4A7F8A7EA39C}" uniqueName="3" name="Type" queryTableFieldId="3" dataDxfId="15"/>
    <tableColumn id="7" xr3:uid="{168B92A7-2CF9-4378-A6FF-FAE9B4F97B31}" uniqueName="7" name="URS_OR_Report" queryTableFieldId="7" dataDxfId="14"/>
    <tableColumn id="8" xr3:uid="{6020A895-ECFD-47C1-A035-AFB4FCDE03B1}" uniqueName="8" name="In URS" queryTableFieldId="9" dataDxfId="9">
      <calculatedColumnFormula>_xlfn.XMATCH(_ValRaw_2[[#This Row],[URS_OR_Report]],#REF!,0,1)</calculatedColumnFormula>
    </tableColumn>
    <tableColumn id="9" xr3:uid="{313A3A5B-DAE3-485B-AD3C-1C90608F3F88}" uniqueName="9" name="In Report" queryTableFieldId="10" dataDxfId="4">
      <calculatedColumnFormula>ISNUMBER(_xlfn.XMATCH(_ValRaw_2[[#This Row],[ID]],_Rep_Raw_2[Refines],0,1))</calculatedColumnFormula>
    </tableColumn>
    <tableColumn id="10" xr3:uid="{4AAE409F-182A-433C-8729-F05E87D52DBF}" uniqueName="10" name="Plan_Title" queryTableFieldId="11" dataDxfId="3">
      <calculatedColumnFormula>_ValRaw_2[[#This Row],[Title]]</calculatedColumnFormula>
    </tableColumn>
    <tableColumn id="11" xr3:uid="{F3433121-C365-421A-803F-9EA1CF924A95}" uniqueName="11" name="Report Title" queryTableFieldId="12" dataDxfId="2">
      <calculatedColumnFormula>_xlfn.XLOOKUP(_ValRaw_2[[#This Row],[ID]],_Rep_Raw_2[Refines],_Rep_Raw_2[Title])</calculatedColumnFormula>
    </tableColumn>
    <tableColumn id="12" xr3:uid="{ABB3505B-5984-4F86-AAC0-4E0E38DDFF3C}" uniqueName="12" name="URS?" queryTableFieldId="13" dataDxfId="1">
      <calculatedColumnFormula>_xlfn.XMATCH(_ValRaw_2[[#This Row],[URS_OR_Report]],WorkItems[ID],0,1)</calculatedColumnFormula>
    </tableColumn>
    <tableColumn id="13" xr3:uid="{294F6C47-DA99-428B-97DA-F4A571119B66}" uniqueName="13" name="URS Statement" queryTableFieldId="14" dataDxfId="0">
      <calculatedColumnFormula>IF(ISNA(_ValRaw_2[[#This Row],[URS?]]),"Missing",_xlfn.XLOOKUP(_ValRaw_2[[#This Row],[URS_OR_Report]],WorkItems[ID],WorkItems[Description],,0,1))</calculatedColumnFormula>
    </tableColumn>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13856C5D-F100-4E12-A717-DB71390A24E2}" name="_Rep_Raw_2" displayName="_Rep_Raw_2" ref="A1:D34" tableType="queryTable" totalsRowShown="0">
  <autoFilter ref="A1:D34" xr:uid="{5EF53FAD-922F-4860-BD96-558FA9209900}"/>
  <tableColumns count="4">
    <tableColumn id="1" xr3:uid="{AAAE2E3A-21D5-449E-B46C-2A6B9F356A6C}" uniqueName="1" name="ID_Report" queryTableFieldId="1" dataDxfId="13"/>
    <tableColumn id="2" xr3:uid="{0657D687-7CC8-4BCD-805E-CF702B5874FD}" uniqueName="2" name="Type" queryTableFieldId="2" dataDxfId="12"/>
    <tableColumn id="3" xr3:uid="{65CA7827-E4EA-4451-840E-AAAA09442BD9}" uniqueName="3" name="Refines" queryTableFieldId="3" dataDxfId="11"/>
    <tableColumn id="4" xr3:uid="{66E2C121-7D56-437A-9AD1-E7C8D7868EFE}" uniqueName="4" name="Title" queryTableFieldId="4" dataDxfId="10"/>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ColumnMap" displayName="ColumnMap" ref="A5:B16" headerRowDxfId="38" dataDxfId="37" totalsRowDxfId="36">
  <tableColumns count="2">
    <tableColumn id="1" xr3:uid="{00000000-0010-0000-0100-000001000000}" name="Column" dataDxfId="35"/>
    <tableColumn id="2" xr3:uid="{00000000-0010-0000-0100-000002000000}" name="Field" dataDxfId="34"/>
  </tableColumns>
  <tableStyleInfo name="TableStyleMedium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Properties" displayName="Properties" ref="A1:B3" totalsRowShown="0" headerRowDxfId="33" dataDxfId="32">
  <tableColumns count="2">
    <tableColumn id="1" xr3:uid="{00000000-0010-0000-0200-000001000000}" name="Property" dataDxfId="31"/>
    <tableColumn id="2" xr3:uid="{00000000-0010-0000-0200-000002000000}" name="Value" dataDxfId="30"/>
  </tableColumns>
  <tableStyleInfo name="TableStyleMedium9" showFirstColumn="0" showLastColumn="0" showRowStripes="1" showColumnStripes="0"/>
</table>
</file>

<file path=xl/theme/theme1.xml><?xml version="1.0" encoding="utf-8"?>
<a:theme xmlns:a="http://schemas.openxmlformats.org/drawingml/2006/main" name="Biegert_Proposed">
  <a:themeElements>
    <a:clrScheme name="Parcel">
      <a:dk1>
        <a:srgbClr val="000000"/>
      </a:dk1>
      <a:lt1>
        <a:srgbClr val="FFFFFF"/>
      </a:lt1>
      <a:dk2>
        <a:srgbClr val="4A5356"/>
      </a:dk2>
      <a:lt2>
        <a:srgbClr val="E8E3CE"/>
      </a:lt2>
      <a:accent1>
        <a:srgbClr val="F6A21D"/>
      </a:accent1>
      <a:accent2>
        <a:srgbClr val="9BAFB5"/>
      </a:accent2>
      <a:accent3>
        <a:srgbClr val="C96731"/>
      </a:accent3>
      <a:accent4>
        <a:srgbClr val="9CA383"/>
      </a:accent4>
      <a:accent5>
        <a:srgbClr val="87795D"/>
      </a:accent5>
      <a:accent6>
        <a:srgbClr val="A0988C"/>
      </a:accent6>
      <a:hlink>
        <a:srgbClr val="00B0F0"/>
      </a:hlink>
      <a:folHlink>
        <a:srgbClr val="738F97"/>
      </a:folHlink>
    </a:clrScheme>
    <a:fontScheme name="Biegert Standard">
      <a:majorFont>
        <a:latin typeface="Consolas"/>
        <a:ea typeface=""/>
        <a:cs typeface=""/>
      </a:majorFont>
      <a:minorFont>
        <a:latin typeface="Consolas"/>
        <a:ea typeface=""/>
        <a:cs typeface=""/>
      </a:minorFont>
    </a:fontScheme>
    <a:fmtScheme name="Milk Glass">
      <a:fillStyleLst>
        <a:solidFill>
          <a:schemeClr val="phClr"/>
        </a:solidFill>
        <a:gradFill rotWithShape="1">
          <a:gsLst>
            <a:gs pos="0">
              <a:schemeClr val="phClr">
                <a:tint val="15000"/>
                <a:satMod val="250000"/>
              </a:schemeClr>
            </a:gs>
            <a:gs pos="49000">
              <a:schemeClr val="phClr">
                <a:tint val="50000"/>
                <a:satMod val="200000"/>
              </a:schemeClr>
            </a:gs>
            <a:gs pos="49100">
              <a:schemeClr val="phClr">
                <a:tint val="64000"/>
                <a:satMod val="160000"/>
              </a:schemeClr>
            </a:gs>
            <a:gs pos="92000">
              <a:schemeClr val="phClr">
                <a:tint val="50000"/>
                <a:satMod val="200000"/>
              </a:schemeClr>
            </a:gs>
            <a:gs pos="100000">
              <a:schemeClr val="phClr">
                <a:tint val="43000"/>
                <a:satMod val="190000"/>
              </a:schemeClr>
            </a:gs>
          </a:gsLst>
          <a:lin ang="5400000" scaled="1"/>
        </a:gradFill>
        <a:gradFill rotWithShape="1">
          <a:gsLst>
            <a:gs pos="0">
              <a:schemeClr val="phClr">
                <a:tint val="74000"/>
              </a:schemeClr>
            </a:gs>
            <a:gs pos="49000">
              <a:schemeClr val="phClr">
                <a:tint val="96000"/>
                <a:shade val="84000"/>
                <a:satMod val="110000"/>
              </a:schemeClr>
            </a:gs>
            <a:gs pos="49100">
              <a:schemeClr val="phClr">
                <a:shade val="55000"/>
                <a:satMod val="150000"/>
              </a:schemeClr>
            </a:gs>
            <a:gs pos="92000">
              <a:schemeClr val="phClr">
                <a:tint val="98000"/>
                <a:shade val="90000"/>
                <a:satMod val="128000"/>
              </a:schemeClr>
            </a:gs>
            <a:gs pos="100000">
              <a:schemeClr val="phClr">
                <a:tint val="90000"/>
                <a:shade val="97000"/>
                <a:satMod val="128000"/>
              </a:schemeClr>
            </a:gs>
          </a:gsLst>
          <a:lin ang="5400000" scaled="1"/>
        </a:gradFill>
      </a:fillStyleLst>
      <a:lnStyleLst>
        <a:ln w="11430" cap="flat" cmpd="sng" algn="ctr">
          <a:solidFill>
            <a:schemeClr val="phClr"/>
          </a:solidFill>
          <a:prstDash val="solid"/>
        </a:ln>
        <a:ln w="40000" cap="flat" cmpd="sng" algn="ctr">
          <a:solidFill>
            <a:schemeClr val="phClr"/>
          </a:solidFill>
          <a:prstDash val="solid"/>
        </a:ln>
        <a:ln w="31800" cap="flat" cmpd="sng" algn="ctr">
          <a:solidFill>
            <a:schemeClr val="phClr"/>
          </a:solidFill>
          <a:prstDash val="solid"/>
        </a:ln>
      </a:lnStyleLst>
      <a:effectStyleLst>
        <a:effectStyle>
          <a:effectLst>
            <a:outerShdw blurRad="50800" dist="25000" dir="5400000" rotWithShape="0">
              <a:schemeClr val="phClr">
                <a:shade val="30000"/>
                <a:satMod val="150000"/>
                <a:alpha val="38000"/>
              </a:schemeClr>
            </a:outerShdw>
          </a:effectLst>
        </a:effectStyle>
        <a:effectStyle>
          <a:effectLst>
            <a:outerShdw blurRad="39000" dist="25400" dir="5400000" rotWithShape="0">
              <a:schemeClr val="phClr">
                <a:shade val="33000"/>
                <a:alpha val="83000"/>
              </a:schemeClr>
            </a:outerShdw>
          </a:effectLst>
        </a:effectStyle>
        <a:effectStyle>
          <a:effectLst>
            <a:outerShdw blurRad="39000" dist="25400" dir="5400000" rotWithShape="0">
              <a:schemeClr val="phClr">
                <a:shade val="33000"/>
                <a:alpha val="83000"/>
              </a:schemeClr>
            </a:outerShdw>
          </a:effectLst>
          <a:scene3d>
            <a:camera prst="orthographicFront" fov="0">
              <a:rot lat="0" lon="0" rev="0"/>
            </a:camera>
            <a:lightRig rig="contrasting" dir="t">
              <a:rot lat="0" lon="0" rev="1500000"/>
            </a:lightRig>
          </a:scene3d>
          <a:sp3d extrusionH="127000" prstMaterial="powder">
            <a:bevelT w="50800" h="63500"/>
          </a:sp3d>
        </a:effectStyle>
      </a:effectStyleLst>
      <a:bgFillStyleLst>
        <a:solidFill>
          <a:schemeClr val="phClr"/>
        </a:solidFill>
        <a:solidFill>
          <a:schemeClr val="phClr">
            <a:tint val="95000"/>
            <a:satMod val="170000"/>
          </a:schemeClr>
        </a:solidFill>
        <a:gradFill rotWithShape="1">
          <a:gsLst>
            <a:gs pos="0">
              <a:schemeClr val="phClr">
                <a:tint val="97000"/>
                <a:shade val="100000"/>
                <a:satMod val="185000"/>
                <a:lumMod val="120000"/>
              </a:schemeClr>
            </a:gs>
            <a:gs pos="100000">
              <a:schemeClr val="phClr">
                <a:tint val="96000"/>
                <a:shade val="95000"/>
                <a:satMod val="215000"/>
                <a:lumMod val="80000"/>
              </a:schemeClr>
            </a:gs>
          </a:gsLst>
          <a:path path="circle">
            <a:fillToRect l="50000" t="55000" r="125000" b="100000"/>
          </a:path>
        </a:gradFill>
      </a:bgFillStyleLst>
    </a:fmtScheme>
  </a:themeElements>
  <a:objectDefaults/>
  <a:extraClrSchemeLst/>
  <a:extLst>
    <a:ext uri="{05A4C25C-085E-4340-85A3-A5531E510DB2}">
      <thm15:themeFamily xmlns:thm15="http://schemas.microsoft.com/office/thememl/2012/main" name="Parcel" id="{8BEC4385-4EB9-4D53-BFB5-0EA123736B6D}" vid="{4DB32801-28C0-48B0-8C1D-A9A58613615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L435"/>
  <sheetViews>
    <sheetView topLeftCell="A60" workbookViewId="0">
      <selection activeCell="A89" sqref="A89"/>
    </sheetView>
  </sheetViews>
  <sheetFormatPr defaultColWidth="9.140625" defaultRowHeight="12.95" customHeight="1" x14ac:dyDescent="0.2"/>
  <cols>
    <col min="1" max="1" width="13.7109375" style="8" customWidth="1"/>
    <col min="2" max="2" width="13.7109375" style="9" customWidth="1"/>
    <col min="3" max="7" width="13.7109375" style="8" customWidth="1"/>
    <col min="8" max="8" width="60.28515625" style="8" customWidth="1"/>
    <col min="9" max="9" width="13.7109375" style="8" customWidth="1"/>
    <col min="10" max="10" width="13.7109375" style="2" customWidth="1" collapsed="1"/>
    <col min="11" max="12" width="9.140625" style="1"/>
    <col min="13" max="16384" width="9.140625" style="1" collapsed="1"/>
  </cols>
  <sheetData>
    <row r="1" spans="1:10" ht="12.95" customHeight="1" x14ac:dyDescent="0.2">
      <c r="A1" s="12" t="s">
        <v>0</v>
      </c>
      <c r="B1" s="12" t="s">
        <v>1531</v>
      </c>
      <c r="C1" s="12" t="s">
        <v>9</v>
      </c>
      <c r="D1" s="12" t="s">
        <v>11</v>
      </c>
      <c r="E1" s="12" t="s">
        <v>14</v>
      </c>
      <c r="F1" s="12" t="s">
        <v>21</v>
      </c>
      <c r="G1" s="12" t="s">
        <v>17</v>
      </c>
      <c r="H1" s="12" t="s">
        <v>24</v>
      </c>
      <c r="I1" s="12" t="s">
        <v>18</v>
      </c>
      <c r="J1" s="12" t="s">
        <v>27</v>
      </c>
    </row>
    <row r="2" spans="1:10" ht="12.95" customHeight="1" x14ac:dyDescent="0.2">
      <c r="A2" t="s">
        <v>31</v>
      </c>
      <c r="B2" t="s">
        <v>1228</v>
      </c>
      <c r="C2" t="s">
        <v>32</v>
      </c>
      <c r="D2" t="s">
        <v>33</v>
      </c>
      <c r="E2" t="s">
        <v>34</v>
      </c>
      <c r="F2"/>
      <c r="G2"/>
      <c r="H2" t="s">
        <v>35</v>
      </c>
      <c r="I2" t="s">
        <v>30</v>
      </c>
      <c r="J2" s="7" t="s">
        <v>36</v>
      </c>
    </row>
    <row r="3" spans="1:10" ht="12.95" customHeight="1" x14ac:dyDescent="0.2">
      <c r="A3" t="s">
        <v>37</v>
      </c>
      <c r="B3" t="s">
        <v>1229</v>
      </c>
      <c r="C3" t="s">
        <v>32</v>
      </c>
      <c r="D3" t="s">
        <v>33</v>
      </c>
      <c r="E3" t="s">
        <v>38</v>
      </c>
      <c r="F3"/>
      <c r="G3"/>
      <c r="H3" t="s">
        <v>39</v>
      </c>
      <c r="I3" t="s">
        <v>30</v>
      </c>
      <c r="J3" s="7" t="s">
        <v>40</v>
      </c>
    </row>
    <row r="4" spans="1:10" ht="12.95" customHeight="1" x14ac:dyDescent="0.2">
      <c r="A4" t="s">
        <v>41</v>
      </c>
      <c r="B4" t="s">
        <v>1230</v>
      </c>
      <c r="C4" t="s">
        <v>32</v>
      </c>
      <c r="D4" t="s">
        <v>33</v>
      </c>
      <c r="E4" t="s">
        <v>42</v>
      </c>
      <c r="F4"/>
      <c r="G4"/>
      <c r="H4" t="s">
        <v>43</v>
      </c>
      <c r="I4" t="s">
        <v>30</v>
      </c>
      <c r="J4" s="7" t="s">
        <v>44</v>
      </c>
    </row>
    <row r="5" spans="1:10" ht="12.95" customHeight="1" x14ac:dyDescent="0.2">
      <c r="A5" t="s">
        <v>45</v>
      </c>
      <c r="B5" t="s">
        <v>1231</v>
      </c>
      <c r="C5" t="s">
        <v>32</v>
      </c>
      <c r="D5" t="s">
        <v>33</v>
      </c>
      <c r="E5" t="s">
        <v>46</v>
      </c>
      <c r="F5"/>
      <c r="G5"/>
      <c r="H5" t="s">
        <v>47</v>
      </c>
      <c r="I5" t="s">
        <v>30</v>
      </c>
      <c r="J5" s="7" t="s">
        <v>48</v>
      </c>
    </row>
    <row r="6" spans="1:10" ht="12.95" customHeight="1" x14ac:dyDescent="0.2">
      <c r="A6" t="s">
        <v>49</v>
      </c>
      <c r="B6" t="s">
        <v>1232</v>
      </c>
      <c r="C6" t="s">
        <v>32</v>
      </c>
      <c r="D6" t="s">
        <v>33</v>
      </c>
      <c r="E6" t="s">
        <v>50</v>
      </c>
      <c r="F6"/>
      <c r="G6"/>
      <c r="H6" t="s">
        <v>51</v>
      </c>
      <c r="I6" t="s">
        <v>30</v>
      </c>
      <c r="J6" s="7" t="s">
        <v>52</v>
      </c>
    </row>
    <row r="7" spans="1:10" ht="12.95" customHeight="1" x14ac:dyDescent="0.2">
      <c r="A7" t="s">
        <v>53</v>
      </c>
      <c r="B7" t="s">
        <v>1233</v>
      </c>
      <c r="C7" t="s">
        <v>32</v>
      </c>
      <c r="D7" t="s">
        <v>33</v>
      </c>
      <c r="E7" t="s">
        <v>54</v>
      </c>
      <c r="F7"/>
      <c r="G7"/>
      <c r="H7" t="s">
        <v>55</v>
      </c>
      <c r="I7" t="s">
        <v>30</v>
      </c>
      <c r="J7" s="7" t="s">
        <v>56</v>
      </c>
    </row>
    <row r="8" spans="1:10" ht="12.95" customHeight="1" x14ac:dyDescent="0.2">
      <c r="A8" t="s">
        <v>57</v>
      </c>
      <c r="B8" t="s">
        <v>1234</v>
      </c>
      <c r="C8" t="s">
        <v>32</v>
      </c>
      <c r="D8" t="s">
        <v>33</v>
      </c>
      <c r="E8" t="s">
        <v>58</v>
      </c>
      <c r="F8"/>
      <c r="G8"/>
      <c r="H8" t="s">
        <v>59</v>
      </c>
      <c r="I8" t="s">
        <v>30</v>
      </c>
      <c r="J8" s="7" t="s">
        <v>60</v>
      </c>
    </row>
    <row r="9" spans="1:10" ht="12.95" customHeight="1" x14ac:dyDescent="0.2">
      <c r="A9" t="s">
        <v>61</v>
      </c>
      <c r="B9" t="s">
        <v>1235</v>
      </c>
      <c r="C9" t="s">
        <v>32</v>
      </c>
      <c r="D9" t="s">
        <v>33</v>
      </c>
      <c r="E9" t="s">
        <v>62</v>
      </c>
      <c r="F9"/>
      <c r="G9"/>
      <c r="H9" t="s">
        <v>63</v>
      </c>
      <c r="I9" t="s">
        <v>30</v>
      </c>
      <c r="J9" s="7" t="s">
        <v>64</v>
      </c>
    </row>
    <row r="10" spans="1:10" ht="12.95" customHeight="1" x14ac:dyDescent="0.2">
      <c r="A10" t="s">
        <v>65</v>
      </c>
      <c r="B10" t="s">
        <v>1236</v>
      </c>
      <c r="C10" t="s">
        <v>32</v>
      </c>
      <c r="D10" t="s">
        <v>33</v>
      </c>
      <c r="E10" t="s">
        <v>66</v>
      </c>
      <c r="F10"/>
      <c r="G10"/>
      <c r="H10" t="s">
        <v>67</v>
      </c>
      <c r="I10" t="s">
        <v>30</v>
      </c>
      <c r="J10" s="7" t="s">
        <v>68</v>
      </c>
    </row>
    <row r="11" spans="1:10" ht="12.95" customHeight="1" x14ac:dyDescent="0.2">
      <c r="A11" t="s">
        <v>69</v>
      </c>
      <c r="B11" t="s">
        <v>1237</v>
      </c>
      <c r="C11" t="s">
        <v>32</v>
      </c>
      <c r="D11" t="s">
        <v>33</v>
      </c>
      <c r="E11" t="s">
        <v>70</v>
      </c>
      <c r="F11"/>
      <c r="G11"/>
      <c r="H11" t="s">
        <v>71</v>
      </c>
      <c r="I11" t="s">
        <v>30</v>
      </c>
      <c r="J11" s="7" t="s">
        <v>72</v>
      </c>
    </row>
    <row r="12" spans="1:10" ht="12.95" customHeight="1" x14ac:dyDescent="0.2">
      <c r="A12" t="s">
        <v>73</v>
      </c>
      <c r="B12" t="s">
        <v>1238</v>
      </c>
      <c r="C12" t="s">
        <v>32</v>
      </c>
      <c r="D12" t="s">
        <v>33</v>
      </c>
      <c r="E12" t="s">
        <v>74</v>
      </c>
      <c r="F12"/>
      <c r="G12"/>
      <c r="H12" t="s">
        <v>75</v>
      </c>
      <c r="I12" t="s">
        <v>30</v>
      </c>
      <c r="J12" s="7" t="s">
        <v>76</v>
      </c>
    </row>
    <row r="13" spans="1:10" ht="12.95" customHeight="1" x14ac:dyDescent="0.2">
      <c r="A13" t="s">
        <v>77</v>
      </c>
      <c r="B13" t="s">
        <v>1239</v>
      </c>
      <c r="C13" t="s">
        <v>32</v>
      </c>
      <c r="D13" t="s">
        <v>33</v>
      </c>
      <c r="E13" t="s">
        <v>78</v>
      </c>
      <c r="F13"/>
      <c r="G13"/>
      <c r="H13" t="s">
        <v>79</v>
      </c>
      <c r="I13" t="s">
        <v>30</v>
      </c>
      <c r="J13" s="7" t="s">
        <v>80</v>
      </c>
    </row>
    <row r="14" spans="1:10" ht="12.95" customHeight="1" x14ac:dyDescent="0.2">
      <c r="A14" t="s">
        <v>81</v>
      </c>
      <c r="B14" t="s">
        <v>1240</v>
      </c>
      <c r="C14" t="s">
        <v>32</v>
      </c>
      <c r="D14" t="s">
        <v>33</v>
      </c>
      <c r="E14" t="s">
        <v>82</v>
      </c>
      <c r="F14"/>
      <c r="G14"/>
      <c r="H14" t="s">
        <v>83</v>
      </c>
      <c r="I14" t="s">
        <v>30</v>
      </c>
      <c r="J14" s="7" t="s">
        <v>84</v>
      </c>
    </row>
    <row r="15" spans="1:10" ht="12.95" customHeight="1" x14ac:dyDescent="0.2">
      <c r="A15" t="s">
        <v>85</v>
      </c>
      <c r="B15" t="s">
        <v>1241</v>
      </c>
      <c r="C15" t="s">
        <v>32</v>
      </c>
      <c r="D15" t="s">
        <v>33</v>
      </c>
      <c r="E15" t="s">
        <v>86</v>
      </c>
      <c r="F15"/>
      <c r="G15"/>
      <c r="H15" t="s">
        <v>87</v>
      </c>
      <c r="I15" t="s">
        <v>30</v>
      </c>
      <c r="J15" s="7" t="s">
        <v>88</v>
      </c>
    </row>
    <row r="16" spans="1:10" ht="12.95" customHeight="1" x14ac:dyDescent="0.2">
      <c r="A16" t="s">
        <v>89</v>
      </c>
      <c r="B16" t="s">
        <v>1242</v>
      </c>
      <c r="C16" t="s">
        <v>32</v>
      </c>
      <c r="D16" t="s">
        <v>33</v>
      </c>
      <c r="E16" t="s">
        <v>90</v>
      </c>
      <c r="F16"/>
      <c r="G16"/>
      <c r="H16" t="s">
        <v>91</v>
      </c>
      <c r="I16" t="s">
        <v>30</v>
      </c>
      <c r="J16" s="7" t="s">
        <v>92</v>
      </c>
    </row>
    <row r="17" spans="1:10" ht="12.95" customHeight="1" x14ac:dyDescent="0.2">
      <c r="A17" t="s">
        <v>93</v>
      </c>
      <c r="B17" t="s">
        <v>1243</v>
      </c>
      <c r="C17" t="s">
        <v>32</v>
      </c>
      <c r="D17" t="s">
        <v>33</v>
      </c>
      <c r="E17" t="s">
        <v>94</v>
      </c>
      <c r="F17"/>
      <c r="G17"/>
      <c r="H17" t="s">
        <v>95</v>
      </c>
      <c r="I17" t="s">
        <v>30</v>
      </c>
      <c r="J17" s="7" t="s">
        <v>96</v>
      </c>
    </row>
    <row r="18" spans="1:10" ht="12.95" customHeight="1" x14ac:dyDescent="0.25">
      <c r="A18" t="s">
        <v>97</v>
      </c>
      <c r="B18" t="s">
        <v>1244</v>
      </c>
      <c r="C18" t="s">
        <v>32</v>
      </c>
      <c r="D18" t="s">
        <v>33</v>
      </c>
      <c r="E18" t="s">
        <v>98</v>
      </c>
      <c r="F18"/>
      <c r="G18"/>
      <c r="H18" t="s">
        <v>99</v>
      </c>
      <c r="I18" t="s">
        <v>30</v>
      </c>
      <c r="J18" s="7" t="s">
        <v>100</v>
      </c>
    </row>
    <row r="19" spans="1:10" ht="12.95" customHeight="1" x14ac:dyDescent="0.2">
      <c r="A19" t="s">
        <v>101</v>
      </c>
      <c r="B19" t="s">
        <v>1245</v>
      </c>
      <c r="C19" t="s">
        <v>32</v>
      </c>
      <c r="D19" t="s">
        <v>33</v>
      </c>
      <c r="E19" t="s">
        <v>102</v>
      </c>
      <c r="F19"/>
      <c r="G19"/>
      <c r="H19" t="s">
        <v>103</v>
      </c>
      <c r="I19" t="s">
        <v>30</v>
      </c>
      <c r="J19" s="7" t="s">
        <v>104</v>
      </c>
    </row>
    <row r="20" spans="1:10" ht="12.95" customHeight="1" x14ac:dyDescent="0.2">
      <c r="A20" t="s">
        <v>105</v>
      </c>
      <c r="B20" t="s">
        <v>1246</v>
      </c>
      <c r="C20" t="s">
        <v>32</v>
      </c>
      <c r="D20" t="s">
        <v>33</v>
      </c>
      <c r="E20" t="s">
        <v>106</v>
      </c>
      <c r="F20"/>
      <c r="G20"/>
      <c r="H20" t="s">
        <v>107</v>
      </c>
      <c r="I20" t="s">
        <v>30</v>
      </c>
      <c r="J20" s="7" t="s">
        <v>108</v>
      </c>
    </row>
    <row r="21" spans="1:10" ht="12.95" customHeight="1" x14ac:dyDescent="0.2">
      <c r="A21" t="s">
        <v>109</v>
      </c>
      <c r="B21" t="s">
        <v>1247</v>
      </c>
      <c r="C21" t="s">
        <v>32</v>
      </c>
      <c r="D21" t="s">
        <v>33</v>
      </c>
      <c r="E21" t="s">
        <v>110</v>
      </c>
      <c r="F21"/>
      <c r="G21"/>
      <c r="H21" t="s">
        <v>111</v>
      </c>
      <c r="I21" t="s">
        <v>30</v>
      </c>
      <c r="J21" s="7" t="s">
        <v>112</v>
      </c>
    </row>
    <row r="22" spans="1:10" ht="12.95" customHeight="1" x14ac:dyDescent="0.2">
      <c r="A22" t="s">
        <v>113</v>
      </c>
      <c r="B22" t="s">
        <v>1248</v>
      </c>
      <c r="C22" t="s">
        <v>32</v>
      </c>
      <c r="D22" t="s">
        <v>33</v>
      </c>
      <c r="E22" t="s">
        <v>114</v>
      </c>
      <c r="F22"/>
      <c r="G22"/>
      <c r="H22" t="s">
        <v>115</v>
      </c>
      <c r="I22" t="s">
        <v>30</v>
      </c>
      <c r="J22" s="7" t="s">
        <v>116</v>
      </c>
    </row>
    <row r="23" spans="1:10" ht="12.95" customHeight="1" x14ac:dyDescent="0.2">
      <c r="A23" t="s">
        <v>117</v>
      </c>
      <c r="B23" t="s">
        <v>1249</v>
      </c>
      <c r="C23" t="s">
        <v>32</v>
      </c>
      <c r="D23" t="s">
        <v>33</v>
      </c>
      <c r="E23" t="s">
        <v>118</v>
      </c>
      <c r="F23"/>
      <c r="G23"/>
      <c r="H23" t="s">
        <v>119</v>
      </c>
      <c r="I23" t="s">
        <v>30</v>
      </c>
      <c r="J23" s="7" t="s">
        <v>120</v>
      </c>
    </row>
    <row r="24" spans="1:10" ht="12.95" customHeight="1" x14ac:dyDescent="0.2">
      <c r="A24" t="s">
        <v>121</v>
      </c>
      <c r="B24" t="s">
        <v>1250</v>
      </c>
      <c r="C24" t="s">
        <v>32</v>
      </c>
      <c r="D24" t="s">
        <v>33</v>
      </c>
      <c r="E24" t="s">
        <v>122</v>
      </c>
      <c r="F24"/>
      <c r="G24"/>
      <c r="H24" t="s">
        <v>123</v>
      </c>
      <c r="I24" t="s">
        <v>30</v>
      </c>
      <c r="J24" s="7" t="s">
        <v>124</v>
      </c>
    </row>
    <row r="25" spans="1:10" ht="12.95" customHeight="1" x14ac:dyDescent="0.2">
      <c r="A25" t="s">
        <v>125</v>
      </c>
      <c r="B25" t="s">
        <v>1251</v>
      </c>
      <c r="C25" t="s">
        <v>32</v>
      </c>
      <c r="D25" t="s">
        <v>33</v>
      </c>
      <c r="E25" t="s">
        <v>126</v>
      </c>
      <c r="F25"/>
      <c r="G25"/>
      <c r="H25" t="s">
        <v>127</v>
      </c>
      <c r="I25" t="s">
        <v>30</v>
      </c>
      <c r="J25" s="7" t="s">
        <v>128</v>
      </c>
    </row>
    <row r="26" spans="1:10" ht="12.95" customHeight="1" x14ac:dyDescent="0.2">
      <c r="A26" t="s">
        <v>129</v>
      </c>
      <c r="B26" t="s">
        <v>1252</v>
      </c>
      <c r="C26" t="s">
        <v>32</v>
      </c>
      <c r="D26" t="s">
        <v>33</v>
      </c>
      <c r="E26" t="s">
        <v>130</v>
      </c>
      <c r="F26"/>
      <c r="G26"/>
      <c r="H26" t="s">
        <v>131</v>
      </c>
      <c r="I26" t="s">
        <v>30</v>
      </c>
      <c r="J26" s="7" t="s">
        <v>132</v>
      </c>
    </row>
    <row r="27" spans="1:10" ht="12.95" customHeight="1" x14ac:dyDescent="0.2">
      <c r="A27" t="s">
        <v>133</v>
      </c>
      <c r="B27" t="s">
        <v>1253</v>
      </c>
      <c r="C27" t="s">
        <v>32</v>
      </c>
      <c r="D27" t="s">
        <v>33</v>
      </c>
      <c r="E27" t="s">
        <v>134</v>
      </c>
      <c r="F27"/>
      <c r="G27"/>
      <c r="H27" t="s">
        <v>135</v>
      </c>
      <c r="I27" t="s">
        <v>30</v>
      </c>
      <c r="J27" s="7" t="s">
        <v>136</v>
      </c>
    </row>
    <row r="28" spans="1:10" ht="12.95" customHeight="1" x14ac:dyDescent="0.2">
      <c r="A28" t="s">
        <v>137</v>
      </c>
      <c r="B28" t="s">
        <v>1254</v>
      </c>
      <c r="C28" t="s">
        <v>32</v>
      </c>
      <c r="D28" t="s">
        <v>33</v>
      </c>
      <c r="E28" t="s">
        <v>138</v>
      </c>
      <c r="F28"/>
      <c r="G28"/>
      <c r="H28" t="s">
        <v>139</v>
      </c>
      <c r="I28" t="s">
        <v>30</v>
      </c>
      <c r="J28" s="7" t="s">
        <v>140</v>
      </c>
    </row>
    <row r="29" spans="1:10" ht="12.95" customHeight="1" x14ac:dyDescent="0.2">
      <c r="A29" t="s">
        <v>141</v>
      </c>
      <c r="B29" t="s">
        <v>1255</v>
      </c>
      <c r="C29" t="s">
        <v>32</v>
      </c>
      <c r="D29" t="s">
        <v>33</v>
      </c>
      <c r="E29" t="s">
        <v>142</v>
      </c>
      <c r="F29"/>
      <c r="G29"/>
      <c r="H29" t="s">
        <v>143</v>
      </c>
      <c r="I29" t="s">
        <v>30</v>
      </c>
      <c r="J29" s="7" t="s">
        <v>144</v>
      </c>
    </row>
    <row r="30" spans="1:10" ht="12.95" customHeight="1" x14ac:dyDescent="0.2">
      <c r="A30" t="s">
        <v>145</v>
      </c>
      <c r="B30" t="s">
        <v>1256</v>
      </c>
      <c r="C30" t="s">
        <v>32</v>
      </c>
      <c r="D30" t="s">
        <v>33</v>
      </c>
      <c r="E30" t="s">
        <v>146</v>
      </c>
      <c r="F30"/>
      <c r="G30"/>
      <c r="H30" t="s">
        <v>147</v>
      </c>
      <c r="I30" t="s">
        <v>30</v>
      </c>
      <c r="J30" s="7" t="s">
        <v>148</v>
      </c>
    </row>
    <row r="31" spans="1:10" ht="12.95" customHeight="1" x14ac:dyDescent="0.2">
      <c r="A31" t="s">
        <v>149</v>
      </c>
      <c r="B31" t="s">
        <v>1257</v>
      </c>
      <c r="C31" t="s">
        <v>32</v>
      </c>
      <c r="D31" t="s">
        <v>33</v>
      </c>
      <c r="E31" t="s">
        <v>150</v>
      </c>
      <c r="F31"/>
      <c r="G31"/>
      <c r="H31" t="s">
        <v>151</v>
      </c>
      <c r="I31" t="s">
        <v>30</v>
      </c>
      <c r="J31" s="7" t="s">
        <v>152</v>
      </c>
    </row>
    <row r="32" spans="1:10" ht="12.95" customHeight="1" x14ac:dyDescent="0.2">
      <c r="A32" t="s">
        <v>153</v>
      </c>
      <c r="B32" t="s">
        <v>1258</v>
      </c>
      <c r="C32" t="s">
        <v>32</v>
      </c>
      <c r="D32" t="s">
        <v>33</v>
      </c>
      <c r="E32" t="s">
        <v>154</v>
      </c>
      <c r="F32"/>
      <c r="G32"/>
      <c r="H32" t="s">
        <v>155</v>
      </c>
      <c r="I32" t="s">
        <v>30</v>
      </c>
      <c r="J32" s="7" t="s">
        <v>156</v>
      </c>
    </row>
    <row r="33" spans="1:10" ht="12.95" customHeight="1" x14ac:dyDescent="0.2">
      <c r="A33" t="s">
        <v>157</v>
      </c>
      <c r="B33" t="s">
        <v>1259</v>
      </c>
      <c r="C33" t="s">
        <v>32</v>
      </c>
      <c r="D33" t="s">
        <v>33</v>
      </c>
      <c r="E33" t="s">
        <v>158</v>
      </c>
      <c r="F33"/>
      <c r="G33"/>
      <c r="H33" t="s">
        <v>159</v>
      </c>
      <c r="I33" t="s">
        <v>30</v>
      </c>
      <c r="J33" s="7" t="s">
        <v>160</v>
      </c>
    </row>
    <row r="34" spans="1:10" ht="12.95" customHeight="1" x14ac:dyDescent="0.2">
      <c r="A34" t="s">
        <v>161</v>
      </c>
      <c r="B34" t="s">
        <v>1260</v>
      </c>
      <c r="C34" t="s">
        <v>32</v>
      </c>
      <c r="D34" t="s">
        <v>33</v>
      </c>
      <c r="E34" t="s">
        <v>162</v>
      </c>
      <c r="F34"/>
      <c r="G34"/>
      <c r="H34" t="s">
        <v>163</v>
      </c>
      <c r="I34" t="s">
        <v>30</v>
      </c>
      <c r="J34" s="7" t="s">
        <v>164</v>
      </c>
    </row>
    <row r="35" spans="1:10" ht="12.95" customHeight="1" x14ac:dyDescent="0.2">
      <c r="A35" t="s">
        <v>165</v>
      </c>
      <c r="B35" t="s">
        <v>1261</v>
      </c>
      <c r="C35" t="s">
        <v>32</v>
      </c>
      <c r="D35" t="s">
        <v>33</v>
      </c>
      <c r="E35" t="s">
        <v>166</v>
      </c>
      <c r="F35"/>
      <c r="G35"/>
      <c r="H35" t="s">
        <v>167</v>
      </c>
      <c r="I35" t="s">
        <v>30</v>
      </c>
      <c r="J35" s="7" t="s">
        <v>168</v>
      </c>
    </row>
    <row r="36" spans="1:10" ht="12.95" customHeight="1" x14ac:dyDescent="0.2">
      <c r="A36" t="s">
        <v>169</v>
      </c>
      <c r="B36" t="s">
        <v>1262</v>
      </c>
      <c r="C36" t="s">
        <v>32</v>
      </c>
      <c r="D36" t="s">
        <v>33</v>
      </c>
      <c r="E36" t="s">
        <v>170</v>
      </c>
      <c r="F36"/>
      <c r="G36"/>
      <c r="H36" t="s">
        <v>171</v>
      </c>
      <c r="I36" t="s">
        <v>30</v>
      </c>
      <c r="J36" s="7" t="s">
        <v>172</v>
      </c>
    </row>
    <row r="37" spans="1:10" ht="12.95" customHeight="1" x14ac:dyDescent="0.2">
      <c r="A37" t="s">
        <v>173</v>
      </c>
      <c r="B37" t="s">
        <v>1263</v>
      </c>
      <c r="C37" t="s">
        <v>32</v>
      </c>
      <c r="D37" t="s">
        <v>33</v>
      </c>
      <c r="E37" t="s">
        <v>174</v>
      </c>
      <c r="F37"/>
      <c r="G37"/>
      <c r="H37" t="s">
        <v>175</v>
      </c>
      <c r="I37" t="s">
        <v>30</v>
      </c>
      <c r="J37" s="7" t="s">
        <v>176</v>
      </c>
    </row>
    <row r="38" spans="1:10" ht="12.95" customHeight="1" x14ac:dyDescent="0.2">
      <c r="A38" t="s">
        <v>177</v>
      </c>
      <c r="B38" t="s">
        <v>1264</v>
      </c>
      <c r="C38" t="s">
        <v>32</v>
      </c>
      <c r="D38" t="s">
        <v>33</v>
      </c>
      <c r="E38" t="s">
        <v>178</v>
      </c>
      <c r="F38"/>
      <c r="G38"/>
      <c r="H38" t="s">
        <v>179</v>
      </c>
      <c r="I38" t="s">
        <v>30</v>
      </c>
      <c r="J38" s="7" t="s">
        <v>180</v>
      </c>
    </row>
    <row r="39" spans="1:10" ht="12.95" customHeight="1" x14ac:dyDescent="0.2">
      <c r="A39" t="s">
        <v>181</v>
      </c>
      <c r="B39" t="s">
        <v>1265</v>
      </c>
      <c r="C39" t="s">
        <v>32</v>
      </c>
      <c r="D39" t="s">
        <v>33</v>
      </c>
      <c r="E39" t="s">
        <v>182</v>
      </c>
      <c r="F39"/>
      <c r="G39"/>
      <c r="H39" t="s">
        <v>183</v>
      </c>
      <c r="I39" t="s">
        <v>30</v>
      </c>
      <c r="J39" s="7" t="s">
        <v>184</v>
      </c>
    </row>
    <row r="40" spans="1:10" ht="12.95" customHeight="1" x14ac:dyDescent="0.2">
      <c r="A40" t="s">
        <v>185</v>
      </c>
      <c r="B40" t="s">
        <v>1266</v>
      </c>
      <c r="C40" t="s">
        <v>32</v>
      </c>
      <c r="D40" t="s">
        <v>33</v>
      </c>
      <c r="E40" t="s">
        <v>186</v>
      </c>
      <c r="F40"/>
      <c r="G40"/>
      <c r="H40" t="s">
        <v>187</v>
      </c>
      <c r="I40" t="s">
        <v>30</v>
      </c>
      <c r="J40" s="7" t="s">
        <v>188</v>
      </c>
    </row>
    <row r="41" spans="1:10" ht="12.95" customHeight="1" x14ac:dyDescent="0.2">
      <c r="A41" t="s">
        <v>189</v>
      </c>
      <c r="B41" t="s">
        <v>1267</v>
      </c>
      <c r="C41" t="s">
        <v>32</v>
      </c>
      <c r="D41" t="s">
        <v>33</v>
      </c>
      <c r="E41" t="s">
        <v>190</v>
      </c>
      <c r="F41"/>
      <c r="G41"/>
      <c r="H41" t="s">
        <v>191</v>
      </c>
      <c r="I41" t="s">
        <v>30</v>
      </c>
      <c r="J41" s="7" t="s">
        <v>192</v>
      </c>
    </row>
    <row r="42" spans="1:10" ht="12.95" customHeight="1" x14ac:dyDescent="0.2">
      <c r="A42" t="s">
        <v>193</v>
      </c>
      <c r="B42" t="s">
        <v>1268</v>
      </c>
      <c r="C42" t="s">
        <v>32</v>
      </c>
      <c r="D42" t="s">
        <v>33</v>
      </c>
      <c r="E42" t="s">
        <v>194</v>
      </c>
      <c r="F42"/>
      <c r="G42"/>
      <c r="H42" t="s">
        <v>195</v>
      </c>
      <c r="I42" t="s">
        <v>30</v>
      </c>
      <c r="J42" s="7" t="s">
        <v>196</v>
      </c>
    </row>
    <row r="43" spans="1:10" ht="12.95" customHeight="1" x14ac:dyDescent="0.2">
      <c r="A43" t="s">
        <v>197</v>
      </c>
      <c r="B43" t="s">
        <v>1269</v>
      </c>
      <c r="C43" t="s">
        <v>32</v>
      </c>
      <c r="D43" t="s">
        <v>33</v>
      </c>
      <c r="E43" t="s">
        <v>198</v>
      </c>
      <c r="F43"/>
      <c r="G43"/>
      <c r="H43" t="s">
        <v>199</v>
      </c>
      <c r="I43" t="s">
        <v>30</v>
      </c>
      <c r="J43" s="7" t="s">
        <v>200</v>
      </c>
    </row>
    <row r="44" spans="1:10" ht="12.95" customHeight="1" x14ac:dyDescent="0.2">
      <c r="A44" t="s">
        <v>201</v>
      </c>
      <c r="B44" t="s">
        <v>1270</v>
      </c>
      <c r="C44" t="s">
        <v>32</v>
      </c>
      <c r="D44" t="s">
        <v>33</v>
      </c>
      <c r="E44" t="s">
        <v>202</v>
      </c>
      <c r="F44"/>
      <c r="G44"/>
      <c r="H44" t="s">
        <v>203</v>
      </c>
      <c r="I44" t="s">
        <v>30</v>
      </c>
      <c r="J44" s="7" t="s">
        <v>204</v>
      </c>
    </row>
    <row r="45" spans="1:10" ht="12.95" customHeight="1" x14ac:dyDescent="0.2">
      <c r="A45" t="s">
        <v>205</v>
      </c>
      <c r="B45" t="s">
        <v>1271</v>
      </c>
      <c r="C45" t="s">
        <v>32</v>
      </c>
      <c r="D45" t="s">
        <v>33</v>
      </c>
      <c r="E45" t="s">
        <v>206</v>
      </c>
      <c r="F45"/>
      <c r="G45"/>
      <c r="H45" t="s">
        <v>207</v>
      </c>
      <c r="I45" t="s">
        <v>30</v>
      </c>
      <c r="J45" s="7" t="s">
        <v>208</v>
      </c>
    </row>
    <row r="46" spans="1:10" ht="12.95" customHeight="1" x14ac:dyDescent="0.2">
      <c r="A46" t="s">
        <v>209</v>
      </c>
      <c r="B46" t="s">
        <v>1272</v>
      </c>
      <c r="C46" t="s">
        <v>32</v>
      </c>
      <c r="D46" t="s">
        <v>33</v>
      </c>
      <c r="E46" t="s">
        <v>210</v>
      </c>
      <c r="F46"/>
      <c r="G46"/>
      <c r="H46" t="s">
        <v>211</v>
      </c>
      <c r="I46" t="s">
        <v>30</v>
      </c>
      <c r="J46" s="7" t="s">
        <v>212</v>
      </c>
    </row>
    <row r="47" spans="1:10" ht="12.95" customHeight="1" x14ac:dyDescent="0.2">
      <c r="A47" t="s">
        <v>213</v>
      </c>
      <c r="B47" t="s">
        <v>1273</v>
      </c>
      <c r="C47" t="s">
        <v>32</v>
      </c>
      <c r="D47" t="s">
        <v>33</v>
      </c>
      <c r="E47" t="s">
        <v>214</v>
      </c>
      <c r="F47"/>
      <c r="G47"/>
      <c r="H47" t="s">
        <v>215</v>
      </c>
      <c r="I47" t="s">
        <v>30</v>
      </c>
      <c r="J47" s="7" t="s">
        <v>216</v>
      </c>
    </row>
    <row r="48" spans="1:10" ht="12.95" customHeight="1" x14ac:dyDescent="0.2">
      <c r="A48" t="s">
        <v>217</v>
      </c>
      <c r="B48" t="s">
        <v>1274</v>
      </c>
      <c r="C48" t="s">
        <v>32</v>
      </c>
      <c r="D48" t="s">
        <v>33</v>
      </c>
      <c r="E48" t="s">
        <v>218</v>
      </c>
      <c r="F48"/>
      <c r="G48"/>
      <c r="H48" t="s">
        <v>219</v>
      </c>
      <c r="I48" t="s">
        <v>30</v>
      </c>
      <c r="J48" s="7" t="s">
        <v>220</v>
      </c>
    </row>
    <row r="49" spans="1:10" ht="12.95" customHeight="1" x14ac:dyDescent="0.2">
      <c r="A49" t="s">
        <v>221</v>
      </c>
      <c r="B49" t="s">
        <v>1275</v>
      </c>
      <c r="C49" t="s">
        <v>32</v>
      </c>
      <c r="D49" t="s">
        <v>33</v>
      </c>
      <c r="E49" t="s">
        <v>222</v>
      </c>
      <c r="F49"/>
      <c r="G49"/>
      <c r="H49" t="s">
        <v>223</v>
      </c>
      <c r="I49" t="s">
        <v>30</v>
      </c>
      <c r="J49" s="7" t="s">
        <v>224</v>
      </c>
    </row>
    <row r="50" spans="1:10" ht="12.95" customHeight="1" x14ac:dyDescent="0.2">
      <c r="A50" t="s">
        <v>225</v>
      </c>
      <c r="B50" t="s">
        <v>1276</v>
      </c>
      <c r="C50" t="s">
        <v>32</v>
      </c>
      <c r="D50" t="s">
        <v>33</v>
      </c>
      <c r="E50" t="s">
        <v>226</v>
      </c>
      <c r="F50"/>
      <c r="G50"/>
      <c r="H50" t="s">
        <v>227</v>
      </c>
      <c r="I50" t="s">
        <v>30</v>
      </c>
      <c r="J50" s="7" t="s">
        <v>228</v>
      </c>
    </row>
    <row r="51" spans="1:10" ht="12.95" customHeight="1" x14ac:dyDescent="0.2">
      <c r="A51" t="s">
        <v>229</v>
      </c>
      <c r="B51" t="s">
        <v>1277</v>
      </c>
      <c r="C51" t="s">
        <v>32</v>
      </c>
      <c r="D51" t="s">
        <v>33</v>
      </c>
      <c r="E51" t="s">
        <v>230</v>
      </c>
      <c r="F51"/>
      <c r="G51"/>
      <c r="H51" t="s">
        <v>231</v>
      </c>
      <c r="I51" t="s">
        <v>30</v>
      </c>
      <c r="J51" s="7" t="s">
        <v>232</v>
      </c>
    </row>
    <row r="52" spans="1:10" ht="12.95" customHeight="1" x14ac:dyDescent="0.2">
      <c r="A52" t="s">
        <v>233</v>
      </c>
      <c r="B52" t="s">
        <v>1278</v>
      </c>
      <c r="C52" t="s">
        <v>32</v>
      </c>
      <c r="D52" t="s">
        <v>33</v>
      </c>
      <c r="E52" t="s">
        <v>234</v>
      </c>
      <c r="F52"/>
      <c r="G52"/>
      <c r="H52" t="s">
        <v>235</v>
      </c>
      <c r="I52" t="s">
        <v>30</v>
      </c>
      <c r="J52" s="7" t="s">
        <v>236</v>
      </c>
    </row>
    <row r="53" spans="1:10" ht="12.95" customHeight="1" x14ac:dyDescent="0.2">
      <c r="A53" t="s">
        <v>237</v>
      </c>
      <c r="B53" t="s">
        <v>1279</v>
      </c>
      <c r="C53" t="s">
        <v>32</v>
      </c>
      <c r="D53" t="s">
        <v>33</v>
      </c>
      <c r="E53" t="s">
        <v>238</v>
      </c>
      <c r="F53"/>
      <c r="G53"/>
      <c r="H53" t="s">
        <v>239</v>
      </c>
      <c r="I53" t="s">
        <v>30</v>
      </c>
      <c r="J53" s="7" t="s">
        <v>236</v>
      </c>
    </row>
    <row r="54" spans="1:10" ht="12.95" customHeight="1" x14ac:dyDescent="0.2">
      <c r="A54" t="s">
        <v>240</v>
      </c>
      <c r="B54" t="s">
        <v>1280</v>
      </c>
      <c r="C54" t="s">
        <v>32</v>
      </c>
      <c r="D54" t="s">
        <v>33</v>
      </c>
      <c r="E54" t="s">
        <v>241</v>
      </c>
      <c r="F54"/>
      <c r="G54"/>
      <c r="H54" t="s">
        <v>242</v>
      </c>
      <c r="I54" t="s">
        <v>30</v>
      </c>
      <c r="J54" s="7" t="s">
        <v>243</v>
      </c>
    </row>
    <row r="55" spans="1:10" ht="12.95" customHeight="1" x14ac:dyDescent="0.2">
      <c r="A55" t="s">
        <v>244</v>
      </c>
      <c r="B55" t="s">
        <v>1281</v>
      </c>
      <c r="C55" t="s">
        <v>32</v>
      </c>
      <c r="D55" t="s">
        <v>33</v>
      </c>
      <c r="E55" t="s">
        <v>245</v>
      </c>
      <c r="F55"/>
      <c r="G55"/>
      <c r="H55" t="s">
        <v>246</v>
      </c>
      <c r="I55" t="s">
        <v>30</v>
      </c>
      <c r="J55" s="7" t="s">
        <v>247</v>
      </c>
    </row>
    <row r="56" spans="1:10" ht="12.95" customHeight="1" x14ac:dyDescent="0.2">
      <c r="A56" t="s">
        <v>248</v>
      </c>
      <c r="B56" t="s">
        <v>1282</v>
      </c>
      <c r="C56" t="s">
        <v>32</v>
      </c>
      <c r="D56" t="s">
        <v>33</v>
      </c>
      <c r="E56" t="s">
        <v>249</v>
      </c>
      <c r="F56"/>
      <c r="G56"/>
      <c r="H56" t="s">
        <v>250</v>
      </c>
      <c r="I56" t="s">
        <v>30</v>
      </c>
      <c r="J56" s="7" t="s">
        <v>251</v>
      </c>
    </row>
    <row r="57" spans="1:10" ht="12.95" customHeight="1" x14ac:dyDescent="0.2">
      <c r="A57" t="s">
        <v>252</v>
      </c>
      <c r="B57" t="s">
        <v>1283</v>
      </c>
      <c r="C57" t="s">
        <v>32</v>
      </c>
      <c r="D57" t="s">
        <v>33</v>
      </c>
      <c r="E57" t="s">
        <v>253</v>
      </c>
      <c r="F57"/>
      <c r="G57"/>
      <c r="H57" t="s">
        <v>254</v>
      </c>
      <c r="I57" t="s">
        <v>30</v>
      </c>
      <c r="J57" s="7" t="s">
        <v>255</v>
      </c>
    </row>
    <row r="58" spans="1:10" ht="12.95" customHeight="1" x14ac:dyDescent="0.2">
      <c r="A58" t="s">
        <v>256</v>
      </c>
      <c r="B58" t="s">
        <v>1284</v>
      </c>
      <c r="C58" t="s">
        <v>32</v>
      </c>
      <c r="D58" t="s">
        <v>33</v>
      </c>
      <c r="E58" t="s">
        <v>257</v>
      </c>
      <c r="F58"/>
      <c r="G58"/>
      <c r="H58" t="s">
        <v>258</v>
      </c>
      <c r="I58" t="s">
        <v>30</v>
      </c>
      <c r="J58" s="7" t="s">
        <v>259</v>
      </c>
    </row>
    <row r="59" spans="1:10" ht="12.95" customHeight="1" x14ac:dyDescent="0.2">
      <c r="A59" t="s">
        <v>260</v>
      </c>
      <c r="B59" t="s">
        <v>1285</v>
      </c>
      <c r="C59" t="s">
        <v>32</v>
      </c>
      <c r="D59" t="s">
        <v>33</v>
      </c>
      <c r="E59" t="s">
        <v>261</v>
      </c>
      <c r="F59"/>
      <c r="G59"/>
      <c r="H59" t="s">
        <v>262</v>
      </c>
      <c r="I59" t="s">
        <v>30</v>
      </c>
      <c r="J59" s="7" t="s">
        <v>263</v>
      </c>
    </row>
    <row r="60" spans="1:10" ht="12.95" customHeight="1" x14ac:dyDescent="0.2">
      <c r="A60" t="s">
        <v>264</v>
      </c>
      <c r="B60" t="s">
        <v>1286</v>
      </c>
      <c r="C60" t="s">
        <v>32</v>
      </c>
      <c r="D60" t="s">
        <v>33</v>
      </c>
      <c r="E60" t="s">
        <v>265</v>
      </c>
      <c r="F60"/>
      <c r="G60"/>
      <c r="H60" t="s">
        <v>266</v>
      </c>
      <c r="I60" t="s">
        <v>30</v>
      </c>
      <c r="J60" s="7" t="s">
        <v>267</v>
      </c>
    </row>
    <row r="61" spans="1:10" ht="12.95" customHeight="1" x14ac:dyDescent="0.2">
      <c r="A61" t="s">
        <v>268</v>
      </c>
      <c r="B61" t="s">
        <v>1287</v>
      </c>
      <c r="C61" t="s">
        <v>32</v>
      </c>
      <c r="D61" t="s">
        <v>33</v>
      </c>
      <c r="E61" t="s">
        <v>269</v>
      </c>
      <c r="F61"/>
      <c r="G61"/>
      <c r="H61" t="s">
        <v>270</v>
      </c>
      <c r="I61" t="s">
        <v>30</v>
      </c>
      <c r="J61" s="7" t="s">
        <v>271</v>
      </c>
    </row>
    <row r="62" spans="1:10" ht="12.95" customHeight="1" x14ac:dyDescent="0.2">
      <c r="A62" t="s">
        <v>272</v>
      </c>
      <c r="B62" t="s">
        <v>1288</v>
      </c>
      <c r="C62" t="s">
        <v>32</v>
      </c>
      <c r="D62" t="s">
        <v>33</v>
      </c>
      <c r="E62" t="s">
        <v>273</v>
      </c>
      <c r="F62"/>
      <c r="G62"/>
      <c r="H62" t="s">
        <v>274</v>
      </c>
      <c r="I62" t="s">
        <v>30</v>
      </c>
      <c r="J62" s="7" t="s">
        <v>275</v>
      </c>
    </row>
    <row r="63" spans="1:10" ht="12.95" customHeight="1" x14ac:dyDescent="0.2">
      <c r="A63" t="s">
        <v>276</v>
      </c>
      <c r="B63" t="s">
        <v>1289</v>
      </c>
      <c r="C63" t="s">
        <v>32</v>
      </c>
      <c r="D63" t="s">
        <v>33</v>
      </c>
      <c r="E63" t="s">
        <v>277</v>
      </c>
      <c r="F63"/>
      <c r="G63"/>
      <c r="H63" t="s">
        <v>278</v>
      </c>
      <c r="I63" t="s">
        <v>30</v>
      </c>
      <c r="J63" s="7" t="s">
        <v>279</v>
      </c>
    </row>
    <row r="64" spans="1:10" ht="12.95" customHeight="1" x14ac:dyDescent="0.2">
      <c r="A64" t="s">
        <v>280</v>
      </c>
      <c r="B64" t="s">
        <v>1290</v>
      </c>
      <c r="C64" t="s">
        <v>32</v>
      </c>
      <c r="D64" t="s">
        <v>33</v>
      </c>
      <c r="E64" t="s">
        <v>281</v>
      </c>
      <c r="F64"/>
      <c r="G64"/>
      <c r="H64" t="s">
        <v>282</v>
      </c>
      <c r="I64" t="s">
        <v>30</v>
      </c>
      <c r="J64" s="7" t="s">
        <v>283</v>
      </c>
    </row>
    <row r="65" spans="1:10" ht="12.95" customHeight="1" x14ac:dyDescent="0.2">
      <c r="A65" t="s">
        <v>284</v>
      </c>
      <c r="B65" t="s">
        <v>1291</v>
      </c>
      <c r="C65" t="s">
        <v>32</v>
      </c>
      <c r="D65" t="s">
        <v>33</v>
      </c>
      <c r="E65" t="s">
        <v>285</v>
      </c>
      <c r="F65"/>
      <c r="G65"/>
      <c r="H65" t="s">
        <v>286</v>
      </c>
      <c r="I65" t="s">
        <v>30</v>
      </c>
      <c r="J65" s="7" t="s">
        <v>283</v>
      </c>
    </row>
    <row r="66" spans="1:10" ht="12.95" customHeight="1" x14ac:dyDescent="0.2">
      <c r="A66" t="s">
        <v>287</v>
      </c>
      <c r="B66" t="s">
        <v>1292</v>
      </c>
      <c r="C66" t="s">
        <v>32</v>
      </c>
      <c r="D66" t="s">
        <v>33</v>
      </c>
      <c r="E66" t="s">
        <v>288</v>
      </c>
      <c r="F66"/>
      <c r="G66"/>
      <c r="H66" t="s">
        <v>289</v>
      </c>
      <c r="I66" t="s">
        <v>30</v>
      </c>
      <c r="J66" s="7" t="s">
        <v>290</v>
      </c>
    </row>
    <row r="67" spans="1:10" ht="12.95" customHeight="1" x14ac:dyDescent="0.2">
      <c r="A67" t="s">
        <v>291</v>
      </c>
      <c r="B67" t="s">
        <v>1293</v>
      </c>
      <c r="C67" t="s">
        <v>32</v>
      </c>
      <c r="D67" t="s">
        <v>33</v>
      </c>
      <c r="E67" t="s">
        <v>292</v>
      </c>
      <c r="F67"/>
      <c r="G67"/>
      <c r="H67" t="s">
        <v>293</v>
      </c>
      <c r="I67" t="s">
        <v>30</v>
      </c>
      <c r="J67" s="7" t="s">
        <v>294</v>
      </c>
    </row>
    <row r="68" spans="1:10" ht="12.95" customHeight="1" x14ac:dyDescent="0.2">
      <c r="A68" t="s">
        <v>295</v>
      </c>
      <c r="B68" t="s">
        <v>1294</v>
      </c>
      <c r="C68" t="s">
        <v>32</v>
      </c>
      <c r="D68" t="s">
        <v>33</v>
      </c>
      <c r="E68" t="s">
        <v>296</v>
      </c>
      <c r="F68"/>
      <c r="G68"/>
      <c r="H68" t="s">
        <v>297</v>
      </c>
      <c r="I68" t="s">
        <v>30</v>
      </c>
      <c r="J68" s="7" t="s">
        <v>298</v>
      </c>
    </row>
    <row r="69" spans="1:10" ht="12.95" customHeight="1" x14ac:dyDescent="0.2">
      <c r="A69" t="s">
        <v>299</v>
      </c>
      <c r="B69" t="s">
        <v>1295</v>
      </c>
      <c r="C69" t="s">
        <v>32</v>
      </c>
      <c r="D69" t="s">
        <v>33</v>
      </c>
      <c r="E69" t="s">
        <v>300</v>
      </c>
      <c r="F69"/>
      <c r="G69"/>
      <c r="H69" t="s">
        <v>301</v>
      </c>
      <c r="I69" t="s">
        <v>30</v>
      </c>
      <c r="J69" s="7" t="s">
        <v>302</v>
      </c>
    </row>
    <row r="70" spans="1:10" ht="12.95" customHeight="1" x14ac:dyDescent="0.2">
      <c r="A70" t="s">
        <v>303</v>
      </c>
      <c r="B70" t="s">
        <v>1296</v>
      </c>
      <c r="C70" t="s">
        <v>32</v>
      </c>
      <c r="D70" t="s">
        <v>33</v>
      </c>
      <c r="E70" t="s">
        <v>304</v>
      </c>
      <c r="F70"/>
      <c r="G70"/>
      <c r="H70" t="s">
        <v>305</v>
      </c>
      <c r="I70" t="s">
        <v>30</v>
      </c>
      <c r="J70" s="7" t="s">
        <v>306</v>
      </c>
    </row>
    <row r="71" spans="1:10" ht="12.95" customHeight="1" x14ac:dyDescent="0.2">
      <c r="A71" t="s">
        <v>307</v>
      </c>
      <c r="B71" t="s">
        <v>1297</v>
      </c>
      <c r="C71" t="s">
        <v>32</v>
      </c>
      <c r="D71" t="s">
        <v>33</v>
      </c>
      <c r="E71" t="s">
        <v>308</v>
      </c>
      <c r="F71"/>
      <c r="G71"/>
      <c r="H71" t="s">
        <v>309</v>
      </c>
      <c r="I71" t="s">
        <v>30</v>
      </c>
      <c r="J71" s="7" t="s">
        <v>310</v>
      </c>
    </row>
    <row r="72" spans="1:10" ht="12.95" customHeight="1" x14ac:dyDescent="0.2">
      <c r="A72" t="s">
        <v>311</v>
      </c>
      <c r="B72" t="s">
        <v>1298</v>
      </c>
      <c r="C72" t="s">
        <v>32</v>
      </c>
      <c r="D72" t="s">
        <v>33</v>
      </c>
      <c r="E72" t="s">
        <v>312</v>
      </c>
      <c r="F72"/>
      <c r="G72"/>
      <c r="H72" t="s">
        <v>313</v>
      </c>
      <c r="I72" t="s">
        <v>30</v>
      </c>
      <c r="J72" s="7" t="s">
        <v>310</v>
      </c>
    </row>
    <row r="73" spans="1:10" ht="12.95" customHeight="1" x14ac:dyDescent="0.2">
      <c r="A73" t="s">
        <v>314</v>
      </c>
      <c r="B73" t="s">
        <v>1299</v>
      </c>
      <c r="C73" t="s">
        <v>32</v>
      </c>
      <c r="D73" t="s">
        <v>33</v>
      </c>
      <c r="E73" t="s">
        <v>315</v>
      </c>
      <c r="F73"/>
      <c r="G73"/>
      <c r="H73" t="s">
        <v>316</v>
      </c>
      <c r="I73" t="s">
        <v>30</v>
      </c>
      <c r="J73" s="7" t="s">
        <v>317</v>
      </c>
    </row>
    <row r="74" spans="1:10" ht="12.95" customHeight="1" x14ac:dyDescent="0.2">
      <c r="A74" t="s">
        <v>318</v>
      </c>
      <c r="B74" t="s">
        <v>1300</v>
      </c>
      <c r="C74" t="s">
        <v>32</v>
      </c>
      <c r="D74" t="s">
        <v>33</v>
      </c>
      <c r="E74" t="s">
        <v>319</v>
      </c>
      <c r="F74"/>
      <c r="G74"/>
      <c r="H74" t="s">
        <v>320</v>
      </c>
      <c r="I74" t="s">
        <v>30</v>
      </c>
      <c r="J74" s="7" t="s">
        <v>302</v>
      </c>
    </row>
    <row r="75" spans="1:10" ht="12.95" customHeight="1" x14ac:dyDescent="0.2">
      <c r="A75" t="s">
        <v>321</v>
      </c>
      <c r="B75" t="s">
        <v>1301</v>
      </c>
      <c r="C75" t="s">
        <v>32</v>
      </c>
      <c r="D75" t="s">
        <v>33</v>
      </c>
      <c r="E75" t="s">
        <v>322</v>
      </c>
      <c r="F75"/>
      <c r="G75"/>
      <c r="H75" t="s">
        <v>323</v>
      </c>
      <c r="I75" t="s">
        <v>30</v>
      </c>
      <c r="J75" s="7" t="s">
        <v>324</v>
      </c>
    </row>
    <row r="76" spans="1:10" ht="12.95" customHeight="1" x14ac:dyDescent="0.2">
      <c r="A76" t="s">
        <v>325</v>
      </c>
      <c r="B76" t="s">
        <v>1302</v>
      </c>
      <c r="C76" t="s">
        <v>32</v>
      </c>
      <c r="D76" t="s">
        <v>33</v>
      </c>
      <c r="E76" t="s">
        <v>326</v>
      </c>
      <c r="F76"/>
      <c r="G76"/>
      <c r="H76" t="s">
        <v>327</v>
      </c>
      <c r="I76" t="s">
        <v>30</v>
      </c>
      <c r="J76" s="7" t="s">
        <v>328</v>
      </c>
    </row>
    <row r="77" spans="1:10" ht="12.95" customHeight="1" x14ac:dyDescent="0.2">
      <c r="A77" t="s">
        <v>329</v>
      </c>
      <c r="B77" t="s">
        <v>1303</v>
      </c>
      <c r="C77" t="s">
        <v>32</v>
      </c>
      <c r="D77" t="s">
        <v>33</v>
      </c>
      <c r="E77" t="s">
        <v>330</v>
      </c>
      <c r="F77"/>
      <c r="G77"/>
      <c r="H77" t="s">
        <v>331</v>
      </c>
      <c r="I77" t="s">
        <v>30</v>
      </c>
      <c r="J77" s="7" t="s">
        <v>332</v>
      </c>
    </row>
    <row r="78" spans="1:10" ht="12.95" customHeight="1" x14ac:dyDescent="0.2">
      <c r="A78" t="s">
        <v>333</v>
      </c>
      <c r="B78" t="s">
        <v>1304</v>
      </c>
      <c r="C78" t="s">
        <v>32</v>
      </c>
      <c r="D78" t="s">
        <v>33</v>
      </c>
      <c r="E78" t="s">
        <v>334</v>
      </c>
      <c r="F78"/>
      <c r="G78"/>
      <c r="H78" t="s">
        <v>335</v>
      </c>
      <c r="I78" t="s">
        <v>30</v>
      </c>
      <c r="J78" s="7" t="s">
        <v>336</v>
      </c>
    </row>
    <row r="79" spans="1:10" ht="12.95" customHeight="1" x14ac:dyDescent="0.2">
      <c r="A79" t="s">
        <v>337</v>
      </c>
      <c r="B79" t="s">
        <v>1305</v>
      </c>
      <c r="C79" t="s">
        <v>32</v>
      </c>
      <c r="D79" t="s">
        <v>33</v>
      </c>
      <c r="E79" t="s">
        <v>338</v>
      </c>
      <c r="F79"/>
      <c r="G79"/>
      <c r="H79" t="s">
        <v>339</v>
      </c>
      <c r="I79" t="s">
        <v>30</v>
      </c>
      <c r="J79" s="7" t="s">
        <v>340</v>
      </c>
    </row>
    <row r="80" spans="1:10" ht="12.95" customHeight="1" x14ac:dyDescent="0.2">
      <c r="A80" t="s">
        <v>341</v>
      </c>
      <c r="B80" t="s">
        <v>1306</v>
      </c>
      <c r="C80" t="s">
        <v>32</v>
      </c>
      <c r="D80" t="s">
        <v>33</v>
      </c>
      <c r="E80" t="s">
        <v>342</v>
      </c>
      <c r="F80"/>
      <c r="G80"/>
      <c r="H80" t="s">
        <v>343</v>
      </c>
      <c r="I80" t="s">
        <v>30</v>
      </c>
      <c r="J80" s="7" t="s">
        <v>344</v>
      </c>
    </row>
    <row r="81" spans="1:10" ht="12.95" customHeight="1" x14ac:dyDescent="0.2">
      <c r="A81" t="s">
        <v>345</v>
      </c>
      <c r="B81" t="s">
        <v>1307</v>
      </c>
      <c r="C81" t="s">
        <v>32</v>
      </c>
      <c r="D81" t="s">
        <v>33</v>
      </c>
      <c r="E81" t="s">
        <v>346</v>
      </c>
      <c r="F81"/>
      <c r="G81"/>
      <c r="H81" t="s">
        <v>347</v>
      </c>
      <c r="I81" t="s">
        <v>30</v>
      </c>
      <c r="J81" s="7" t="s">
        <v>348</v>
      </c>
    </row>
    <row r="82" spans="1:10" ht="12.95" customHeight="1" x14ac:dyDescent="0.2">
      <c r="A82" t="s">
        <v>349</v>
      </c>
      <c r="B82" t="s">
        <v>1308</v>
      </c>
      <c r="C82" t="s">
        <v>32</v>
      </c>
      <c r="D82" t="s">
        <v>33</v>
      </c>
      <c r="E82" t="s">
        <v>350</v>
      </c>
      <c r="F82"/>
      <c r="G82"/>
      <c r="H82" t="s">
        <v>351</v>
      </c>
      <c r="I82" t="s">
        <v>30</v>
      </c>
      <c r="J82" s="7" t="s">
        <v>298</v>
      </c>
    </row>
    <row r="83" spans="1:10" ht="12.95" customHeight="1" x14ac:dyDescent="0.2">
      <c r="A83" t="s">
        <v>352</v>
      </c>
      <c r="B83" t="s">
        <v>1309</v>
      </c>
      <c r="C83" t="s">
        <v>32</v>
      </c>
      <c r="D83" t="s">
        <v>33</v>
      </c>
      <c r="E83" t="s">
        <v>353</v>
      </c>
      <c r="F83"/>
      <c r="G83"/>
      <c r="H83" t="s">
        <v>354</v>
      </c>
      <c r="I83" t="s">
        <v>30</v>
      </c>
      <c r="J83" s="7" t="s">
        <v>355</v>
      </c>
    </row>
    <row r="84" spans="1:10" ht="12.95" customHeight="1" x14ac:dyDescent="0.2">
      <c r="A84" t="s">
        <v>356</v>
      </c>
      <c r="B84" t="s">
        <v>1310</v>
      </c>
      <c r="C84" t="s">
        <v>32</v>
      </c>
      <c r="D84" t="s">
        <v>33</v>
      </c>
      <c r="E84" t="s">
        <v>357</v>
      </c>
      <c r="F84"/>
      <c r="G84"/>
      <c r="H84" t="s">
        <v>358</v>
      </c>
      <c r="I84" t="s">
        <v>30</v>
      </c>
      <c r="J84" s="7" t="s">
        <v>359</v>
      </c>
    </row>
    <row r="85" spans="1:10" ht="12.95" customHeight="1" x14ac:dyDescent="0.2">
      <c r="A85" t="s">
        <v>360</v>
      </c>
      <c r="B85" t="s">
        <v>1311</v>
      </c>
      <c r="C85" t="s">
        <v>32</v>
      </c>
      <c r="D85" t="s">
        <v>33</v>
      </c>
      <c r="E85" t="s">
        <v>361</v>
      </c>
      <c r="F85"/>
      <c r="G85"/>
      <c r="H85" t="s">
        <v>362</v>
      </c>
      <c r="I85" t="s">
        <v>30</v>
      </c>
      <c r="J85" s="7" t="s">
        <v>302</v>
      </c>
    </row>
    <row r="86" spans="1:10" ht="12.95" customHeight="1" x14ac:dyDescent="0.2">
      <c r="A86" t="s">
        <v>363</v>
      </c>
      <c r="B86" t="s">
        <v>1312</v>
      </c>
      <c r="C86" t="s">
        <v>32</v>
      </c>
      <c r="D86" t="s">
        <v>33</v>
      </c>
      <c r="E86" t="s">
        <v>364</v>
      </c>
      <c r="F86"/>
      <c r="G86"/>
      <c r="H86" t="s">
        <v>365</v>
      </c>
      <c r="I86" t="s">
        <v>30</v>
      </c>
      <c r="J86" s="7" t="s">
        <v>366</v>
      </c>
    </row>
    <row r="87" spans="1:10" ht="12.95" customHeight="1" x14ac:dyDescent="0.2">
      <c r="A87" t="s">
        <v>367</v>
      </c>
      <c r="B87" t="s">
        <v>1313</v>
      </c>
      <c r="C87" t="s">
        <v>32</v>
      </c>
      <c r="D87" t="s">
        <v>33</v>
      </c>
      <c r="E87" t="s">
        <v>368</v>
      </c>
      <c r="F87"/>
      <c r="G87"/>
      <c r="H87" t="s">
        <v>369</v>
      </c>
      <c r="I87" t="s">
        <v>30</v>
      </c>
      <c r="J87" s="7" t="s">
        <v>370</v>
      </c>
    </row>
    <row r="88" spans="1:10" ht="12.95" customHeight="1" x14ac:dyDescent="0.2">
      <c r="A88" t="s">
        <v>371</v>
      </c>
      <c r="B88" t="s">
        <v>1314</v>
      </c>
      <c r="C88" t="s">
        <v>32</v>
      </c>
      <c r="D88" t="s">
        <v>33</v>
      </c>
      <c r="E88" t="s">
        <v>372</v>
      </c>
      <c r="F88"/>
      <c r="G88"/>
      <c r="H88" t="s">
        <v>373</v>
      </c>
      <c r="I88" t="s">
        <v>30</v>
      </c>
      <c r="J88" s="7" t="s">
        <v>374</v>
      </c>
    </row>
    <row r="89" spans="1:10" ht="12.95" customHeight="1" x14ac:dyDescent="0.2">
      <c r="A89" t="s">
        <v>375</v>
      </c>
      <c r="B89" t="s">
        <v>1315</v>
      </c>
      <c r="C89" t="s">
        <v>32</v>
      </c>
      <c r="D89" t="s">
        <v>33</v>
      </c>
      <c r="E89" t="s">
        <v>376</v>
      </c>
      <c r="F89"/>
      <c r="G89"/>
      <c r="H89" t="s">
        <v>377</v>
      </c>
      <c r="I89" t="s">
        <v>30</v>
      </c>
      <c r="J89" s="7" t="s">
        <v>378</v>
      </c>
    </row>
    <row r="90" spans="1:10" ht="12.95" customHeight="1" x14ac:dyDescent="0.2">
      <c r="A90" t="s">
        <v>379</v>
      </c>
      <c r="B90" t="s">
        <v>1316</v>
      </c>
      <c r="C90" t="s">
        <v>32</v>
      </c>
      <c r="D90" t="s">
        <v>33</v>
      </c>
      <c r="E90" t="s">
        <v>380</v>
      </c>
      <c r="F90"/>
      <c r="G90"/>
      <c r="H90" t="s">
        <v>381</v>
      </c>
      <c r="I90" t="s">
        <v>30</v>
      </c>
      <c r="J90" s="7" t="s">
        <v>382</v>
      </c>
    </row>
    <row r="91" spans="1:10" ht="12.95" customHeight="1" x14ac:dyDescent="0.2">
      <c r="A91" t="s">
        <v>383</v>
      </c>
      <c r="B91" t="s">
        <v>1317</v>
      </c>
      <c r="C91" t="s">
        <v>32</v>
      </c>
      <c r="D91" t="s">
        <v>33</v>
      </c>
      <c r="E91" t="s">
        <v>384</v>
      </c>
      <c r="F91"/>
      <c r="G91"/>
      <c r="H91" t="s">
        <v>385</v>
      </c>
      <c r="I91" t="s">
        <v>30</v>
      </c>
      <c r="J91" s="7" t="s">
        <v>386</v>
      </c>
    </row>
    <row r="92" spans="1:10" ht="12.95" customHeight="1" x14ac:dyDescent="0.2">
      <c r="A92" t="s">
        <v>387</v>
      </c>
      <c r="B92" t="s">
        <v>1318</v>
      </c>
      <c r="C92" t="s">
        <v>32</v>
      </c>
      <c r="D92" t="s">
        <v>33</v>
      </c>
      <c r="E92" t="s">
        <v>388</v>
      </c>
      <c r="F92"/>
      <c r="G92"/>
      <c r="H92" t="s">
        <v>389</v>
      </c>
      <c r="I92" t="s">
        <v>30</v>
      </c>
      <c r="J92" s="7" t="s">
        <v>390</v>
      </c>
    </row>
    <row r="93" spans="1:10" ht="12.95" customHeight="1" x14ac:dyDescent="0.2">
      <c r="A93" t="s">
        <v>391</v>
      </c>
      <c r="B93" t="s">
        <v>1319</v>
      </c>
      <c r="C93" t="s">
        <v>32</v>
      </c>
      <c r="D93" t="s">
        <v>33</v>
      </c>
      <c r="E93" t="s">
        <v>392</v>
      </c>
      <c r="F93"/>
      <c r="G93"/>
      <c r="H93" t="s">
        <v>393</v>
      </c>
      <c r="I93" t="s">
        <v>30</v>
      </c>
      <c r="J93" s="7" t="s">
        <v>394</v>
      </c>
    </row>
    <row r="94" spans="1:10" ht="12.95" customHeight="1" x14ac:dyDescent="0.2">
      <c r="A94" t="s">
        <v>395</v>
      </c>
      <c r="B94" t="s">
        <v>1320</v>
      </c>
      <c r="C94" t="s">
        <v>32</v>
      </c>
      <c r="D94" t="s">
        <v>33</v>
      </c>
      <c r="E94" t="s">
        <v>396</v>
      </c>
      <c r="F94"/>
      <c r="G94"/>
      <c r="H94" t="s">
        <v>397</v>
      </c>
      <c r="I94" t="s">
        <v>30</v>
      </c>
      <c r="J94" s="7" t="s">
        <v>398</v>
      </c>
    </row>
    <row r="95" spans="1:10" ht="12.95" customHeight="1" x14ac:dyDescent="0.2">
      <c r="A95" t="s">
        <v>399</v>
      </c>
      <c r="B95" t="s">
        <v>1321</v>
      </c>
      <c r="C95" t="s">
        <v>32</v>
      </c>
      <c r="D95" t="s">
        <v>33</v>
      </c>
      <c r="E95" t="s">
        <v>400</v>
      </c>
      <c r="F95"/>
      <c r="G95"/>
      <c r="H95" t="s">
        <v>401</v>
      </c>
      <c r="I95" t="s">
        <v>30</v>
      </c>
      <c r="J95" s="7" t="s">
        <v>402</v>
      </c>
    </row>
    <row r="96" spans="1:10" ht="12.95" customHeight="1" x14ac:dyDescent="0.2">
      <c r="A96" t="s">
        <v>403</v>
      </c>
      <c r="B96" t="s">
        <v>1322</v>
      </c>
      <c r="C96" t="s">
        <v>32</v>
      </c>
      <c r="D96" t="s">
        <v>33</v>
      </c>
      <c r="E96" t="s">
        <v>404</v>
      </c>
      <c r="F96"/>
      <c r="G96"/>
      <c r="H96" t="s">
        <v>405</v>
      </c>
      <c r="I96" t="s">
        <v>30</v>
      </c>
      <c r="J96" s="7" t="s">
        <v>406</v>
      </c>
    </row>
    <row r="97" spans="1:10" ht="12.95" customHeight="1" x14ac:dyDescent="0.2">
      <c r="A97" t="s">
        <v>407</v>
      </c>
      <c r="B97" t="s">
        <v>1323</v>
      </c>
      <c r="C97" t="s">
        <v>32</v>
      </c>
      <c r="D97" t="s">
        <v>33</v>
      </c>
      <c r="E97" t="s">
        <v>408</v>
      </c>
      <c r="F97"/>
      <c r="G97"/>
      <c r="H97" t="s">
        <v>409</v>
      </c>
      <c r="I97" t="s">
        <v>30</v>
      </c>
      <c r="J97" s="7" t="s">
        <v>410</v>
      </c>
    </row>
    <row r="98" spans="1:10" ht="12.95" customHeight="1" x14ac:dyDescent="0.2">
      <c r="A98" t="s">
        <v>411</v>
      </c>
      <c r="B98" t="s">
        <v>1324</v>
      </c>
      <c r="C98" t="s">
        <v>32</v>
      </c>
      <c r="D98" t="s">
        <v>33</v>
      </c>
      <c r="E98" t="s">
        <v>412</v>
      </c>
      <c r="F98"/>
      <c r="G98"/>
      <c r="H98" t="s">
        <v>413</v>
      </c>
      <c r="I98" t="s">
        <v>30</v>
      </c>
      <c r="J98" s="7" t="s">
        <v>414</v>
      </c>
    </row>
    <row r="99" spans="1:10" ht="12.95" customHeight="1" x14ac:dyDescent="0.2">
      <c r="A99" t="s">
        <v>415</v>
      </c>
      <c r="B99" t="s">
        <v>1325</v>
      </c>
      <c r="C99" t="s">
        <v>32</v>
      </c>
      <c r="D99" t="s">
        <v>33</v>
      </c>
      <c r="E99" t="s">
        <v>416</v>
      </c>
      <c r="F99"/>
      <c r="G99"/>
      <c r="H99" t="s">
        <v>417</v>
      </c>
      <c r="I99" t="s">
        <v>30</v>
      </c>
      <c r="J99" s="7" t="s">
        <v>418</v>
      </c>
    </row>
    <row r="100" spans="1:10" ht="12.95" customHeight="1" x14ac:dyDescent="0.2">
      <c r="A100" t="s">
        <v>419</v>
      </c>
      <c r="B100" t="s">
        <v>1326</v>
      </c>
      <c r="C100" t="s">
        <v>32</v>
      </c>
      <c r="D100" t="s">
        <v>33</v>
      </c>
      <c r="E100" t="s">
        <v>420</v>
      </c>
      <c r="F100"/>
      <c r="G100"/>
      <c r="H100" t="s">
        <v>421</v>
      </c>
      <c r="I100" t="s">
        <v>30</v>
      </c>
      <c r="J100" s="7" t="s">
        <v>422</v>
      </c>
    </row>
    <row r="101" spans="1:10" ht="12.95" customHeight="1" x14ac:dyDescent="0.2">
      <c r="A101" t="s">
        <v>423</v>
      </c>
      <c r="B101" t="s">
        <v>1327</v>
      </c>
      <c r="C101" t="s">
        <v>32</v>
      </c>
      <c r="D101" t="s">
        <v>33</v>
      </c>
      <c r="E101" t="s">
        <v>424</v>
      </c>
      <c r="F101"/>
      <c r="G101"/>
      <c r="H101" t="s">
        <v>425</v>
      </c>
      <c r="I101" t="s">
        <v>30</v>
      </c>
      <c r="J101" s="7" t="s">
        <v>426</v>
      </c>
    </row>
    <row r="102" spans="1:10" ht="12.95" customHeight="1" x14ac:dyDescent="0.2">
      <c r="A102" t="s">
        <v>427</v>
      </c>
      <c r="B102" t="s">
        <v>1328</v>
      </c>
      <c r="C102" t="s">
        <v>32</v>
      </c>
      <c r="D102" t="s">
        <v>33</v>
      </c>
      <c r="E102" t="s">
        <v>428</v>
      </c>
      <c r="F102"/>
      <c r="G102"/>
      <c r="H102" t="s">
        <v>429</v>
      </c>
      <c r="I102" t="s">
        <v>30</v>
      </c>
      <c r="J102" s="7" t="s">
        <v>430</v>
      </c>
    </row>
    <row r="103" spans="1:10" ht="12.95" customHeight="1" x14ac:dyDescent="0.2">
      <c r="A103" t="s">
        <v>431</v>
      </c>
      <c r="B103" t="s">
        <v>1329</v>
      </c>
      <c r="C103" t="s">
        <v>32</v>
      </c>
      <c r="D103" t="s">
        <v>33</v>
      </c>
      <c r="E103" t="s">
        <v>432</v>
      </c>
      <c r="F103"/>
      <c r="G103"/>
      <c r="H103" t="s">
        <v>433</v>
      </c>
      <c r="I103" t="s">
        <v>30</v>
      </c>
      <c r="J103" s="7" t="s">
        <v>434</v>
      </c>
    </row>
    <row r="104" spans="1:10" ht="12.95" customHeight="1" x14ac:dyDescent="0.2">
      <c r="A104" t="s">
        <v>435</v>
      </c>
      <c r="B104" t="s">
        <v>1330</v>
      </c>
      <c r="C104" t="s">
        <v>32</v>
      </c>
      <c r="D104" t="s">
        <v>33</v>
      </c>
      <c r="E104" t="s">
        <v>436</v>
      </c>
      <c r="F104"/>
      <c r="G104"/>
      <c r="H104" t="s">
        <v>437</v>
      </c>
      <c r="I104" t="s">
        <v>30</v>
      </c>
      <c r="J104" s="7" t="s">
        <v>438</v>
      </c>
    </row>
    <row r="105" spans="1:10" ht="12.95" customHeight="1" x14ac:dyDescent="0.2">
      <c r="A105" t="s">
        <v>439</v>
      </c>
      <c r="B105" t="s">
        <v>1331</v>
      </c>
      <c r="C105" t="s">
        <v>32</v>
      </c>
      <c r="D105" t="s">
        <v>33</v>
      </c>
      <c r="E105" t="s">
        <v>440</v>
      </c>
      <c r="F105"/>
      <c r="G105"/>
      <c r="H105" t="s">
        <v>441</v>
      </c>
      <c r="I105" t="s">
        <v>30</v>
      </c>
      <c r="J105" s="7" t="s">
        <v>442</v>
      </c>
    </row>
    <row r="106" spans="1:10" ht="12.95" customHeight="1" x14ac:dyDescent="0.2">
      <c r="A106" t="s">
        <v>443</v>
      </c>
      <c r="B106" t="s">
        <v>1332</v>
      </c>
      <c r="C106" t="s">
        <v>32</v>
      </c>
      <c r="D106" t="s">
        <v>33</v>
      </c>
      <c r="E106" t="s">
        <v>444</v>
      </c>
      <c r="F106"/>
      <c r="G106"/>
      <c r="H106" t="s">
        <v>445</v>
      </c>
      <c r="I106" t="s">
        <v>30</v>
      </c>
      <c r="J106" s="7" t="s">
        <v>446</v>
      </c>
    </row>
    <row r="107" spans="1:10" ht="12.95" customHeight="1" x14ac:dyDescent="0.2">
      <c r="A107" t="s">
        <v>447</v>
      </c>
      <c r="B107" t="s">
        <v>1333</v>
      </c>
      <c r="C107" t="s">
        <v>32</v>
      </c>
      <c r="D107" t="s">
        <v>33</v>
      </c>
      <c r="E107" t="s">
        <v>448</v>
      </c>
      <c r="F107"/>
      <c r="G107"/>
      <c r="H107" t="s">
        <v>449</v>
      </c>
      <c r="I107" t="s">
        <v>30</v>
      </c>
      <c r="J107" s="7" t="s">
        <v>450</v>
      </c>
    </row>
    <row r="108" spans="1:10" ht="12.95" customHeight="1" x14ac:dyDescent="0.2">
      <c r="A108" t="s">
        <v>451</v>
      </c>
      <c r="B108" t="s">
        <v>1334</v>
      </c>
      <c r="C108" t="s">
        <v>32</v>
      </c>
      <c r="D108" t="s">
        <v>33</v>
      </c>
      <c r="E108" t="s">
        <v>452</v>
      </c>
      <c r="F108"/>
      <c r="G108"/>
      <c r="H108" t="s">
        <v>453</v>
      </c>
      <c r="I108" t="s">
        <v>30</v>
      </c>
      <c r="J108" s="7" t="s">
        <v>454</v>
      </c>
    </row>
    <row r="109" spans="1:10" ht="12.95" customHeight="1" x14ac:dyDescent="0.2">
      <c r="A109" t="s">
        <v>455</v>
      </c>
      <c r="B109" t="s">
        <v>1335</v>
      </c>
      <c r="C109" t="s">
        <v>32</v>
      </c>
      <c r="D109" t="s">
        <v>33</v>
      </c>
      <c r="E109" t="s">
        <v>456</v>
      </c>
      <c r="F109"/>
      <c r="G109"/>
      <c r="H109" t="s">
        <v>457</v>
      </c>
      <c r="I109" t="s">
        <v>30</v>
      </c>
      <c r="J109" s="7" t="s">
        <v>458</v>
      </c>
    </row>
    <row r="110" spans="1:10" ht="12.95" customHeight="1" x14ac:dyDescent="0.2">
      <c r="A110" t="s">
        <v>459</v>
      </c>
      <c r="B110" t="s">
        <v>1336</v>
      </c>
      <c r="C110" t="s">
        <v>32</v>
      </c>
      <c r="D110" t="s">
        <v>33</v>
      </c>
      <c r="E110" t="s">
        <v>460</v>
      </c>
      <c r="F110"/>
      <c r="G110"/>
      <c r="H110" t="s">
        <v>461</v>
      </c>
      <c r="I110" t="s">
        <v>30</v>
      </c>
      <c r="J110" s="7" t="s">
        <v>462</v>
      </c>
    </row>
    <row r="111" spans="1:10" ht="12.95" customHeight="1" x14ac:dyDescent="0.2">
      <c r="A111" t="s">
        <v>463</v>
      </c>
      <c r="B111" t="s">
        <v>1337</v>
      </c>
      <c r="C111" t="s">
        <v>32</v>
      </c>
      <c r="D111" t="s">
        <v>33</v>
      </c>
      <c r="E111" t="s">
        <v>464</v>
      </c>
      <c r="F111"/>
      <c r="G111"/>
      <c r="H111" t="s">
        <v>465</v>
      </c>
      <c r="I111" t="s">
        <v>30</v>
      </c>
      <c r="J111" s="7" t="s">
        <v>466</v>
      </c>
    </row>
    <row r="112" spans="1:10" ht="12.95" customHeight="1" x14ac:dyDescent="0.2">
      <c r="A112" t="s">
        <v>467</v>
      </c>
      <c r="B112" t="s">
        <v>1338</v>
      </c>
      <c r="C112" t="s">
        <v>32</v>
      </c>
      <c r="D112" t="s">
        <v>33</v>
      </c>
      <c r="E112" t="s">
        <v>468</v>
      </c>
      <c r="F112"/>
      <c r="G112"/>
      <c r="H112" t="s">
        <v>469</v>
      </c>
      <c r="I112" t="s">
        <v>30</v>
      </c>
      <c r="J112" s="7" t="s">
        <v>470</v>
      </c>
    </row>
    <row r="113" spans="1:10" ht="12.95" customHeight="1" x14ac:dyDescent="0.2">
      <c r="A113" t="s">
        <v>471</v>
      </c>
      <c r="B113" t="s">
        <v>1339</v>
      </c>
      <c r="C113" t="s">
        <v>32</v>
      </c>
      <c r="D113" t="s">
        <v>33</v>
      </c>
      <c r="E113" t="s">
        <v>472</v>
      </c>
      <c r="F113"/>
      <c r="G113"/>
      <c r="H113" t="s">
        <v>473</v>
      </c>
      <c r="I113" t="s">
        <v>30</v>
      </c>
      <c r="J113" s="7" t="s">
        <v>474</v>
      </c>
    </row>
    <row r="114" spans="1:10" ht="12.95" customHeight="1" x14ac:dyDescent="0.2">
      <c r="A114" t="s">
        <v>475</v>
      </c>
      <c r="B114" t="s">
        <v>1340</v>
      </c>
      <c r="C114" t="s">
        <v>32</v>
      </c>
      <c r="D114" t="s">
        <v>33</v>
      </c>
      <c r="E114" t="s">
        <v>476</v>
      </c>
      <c r="F114"/>
      <c r="G114"/>
      <c r="H114" t="s">
        <v>477</v>
      </c>
      <c r="I114" t="s">
        <v>30</v>
      </c>
      <c r="J114" s="7" t="s">
        <v>478</v>
      </c>
    </row>
    <row r="115" spans="1:10" ht="12.95" customHeight="1" x14ac:dyDescent="0.2">
      <c r="A115" t="s">
        <v>479</v>
      </c>
      <c r="B115" t="s">
        <v>1341</v>
      </c>
      <c r="C115" t="s">
        <v>32</v>
      </c>
      <c r="D115" t="s">
        <v>33</v>
      </c>
      <c r="E115" t="s">
        <v>480</v>
      </c>
      <c r="F115"/>
      <c r="G115"/>
      <c r="H115" t="s">
        <v>481</v>
      </c>
      <c r="I115" t="s">
        <v>30</v>
      </c>
      <c r="J115" s="7" t="s">
        <v>482</v>
      </c>
    </row>
    <row r="116" spans="1:10" ht="12.95" customHeight="1" x14ac:dyDescent="0.2">
      <c r="A116" t="s">
        <v>483</v>
      </c>
      <c r="B116" t="s">
        <v>1342</v>
      </c>
      <c r="C116" t="s">
        <v>32</v>
      </c>
      <c r="D116" t="s">
        <v>33</v>
      </c>
      <c r="E116" t="s">
        <v>484</v>
      </c>
      <c r="F116"/>
      <c r="G116"/>
      <c r="H116" t="s">
        <v>485</v>
      </c>
      <c r="I116" t="s">
        <v>30</v>
      </c>
      <c r="J116" s="7" t="s">
        <v>486</v>
      </c>
    </row>
    <row r="117" spans="1:10" ht="12.95" customHeight="1" x14ac:dyDescent="0.2">
      <c r="A117" t="s">
        <v>487</v>
      </c>
      <c r="B117" t="s">
        <v>1343</v>
      </c>
      <c r="C117" t="s">
        <v>32</v>
      </c>
      <c r="D117" t="s">
        <v>33</v>
      </c>
      <c r="E117" t="s">
        <v>488</v>
      </c>
      <c r="F117"/>
      <c r="G117"/>
      <c r="H117" t="s">
        <v>489</v>
      </c>
      <c r="I117" t="s">
        <v>30</v>
      </c>
      <c r="J117" s="7" t="s">
        <v>490</v>
      </c>
    </row>
    <row r="118" spans="1:10" ht="12.95" customHeight="1" x14ac:dyDescent="0.2">
      <c r="A118" t="s">
        <v>491</v>
      </c>
      <c r="B118" t="s">
        <v>1344</v>
      </c>
      <c r="C118" t="s">
        <v>32</v>
      </c>
      <c r="D118" t="s">
        <v>33</v>
      </c>
      <c r="E118" t="s">
        <v>492</v>
      </c>
      <c r="F118"/>
      <c r="G118"/>
      <c r="H118" t="s">
        <v>493</v>
      </c>
      <c r="I118" t="s">
        <v>30</v>
      </c>
      <c r="J118" s="7" t="s">
        <v>494</v>
      </c>
    </row>
    <row r="119" spans="1:10" ht="12.95" customHeight="1" x14ac:dyDescent="0.2">
      <c r="A119" t="s">
        <v>495</v>
      </c>
      <c r="B119" t="s">
        <v>1345</v>
      </c>
      <c r="C119" t="s">
        <v>32</v>
      </c>
      <c r="D119" t="s">
        <v>33</v>
      </c>
      <c r="E119" t="s">
        <v>496</v>
      </c>
      <c r="F119"/>
      <c r="G119"/>
      <c r="H119" t="s">
        <v>497</v>
      </c>
      <c r="I119" t="s">
        <v>30</v>
      </c>
      <c r="J119" s="7" t="s">
        <v>498</v>
      </c>
    </row>
    <row r="120" spans="1:10" ht="12.95" customHeight="1" x14ac:dyDescent="0.2">
      <c r="A120" t="s">
        <v>499</v>
      </c>
      <c r="B120" t="s">
        <v>1346</v>
      </c>
      <c r="C120" t="s">
        <v>32</v>
      </c>
      <c r="D120" t="s">
        <v>33</v>
      </c>
      <c r="E120" t="s">
        <v>500</v>
      </c>
      <c r="F120"/>
      <c r="G120"/>
      <c r="H120" t="s">
        <v>501</v>
      </c>
      <c r="I120" t="s">
        <v>30</v>
      </c>
      <c r="J120" s="7" t="s">
        <v>502</v>
      </c>
    </row>
    <row r="121" spans="1:10" ht="12.95" customHeight="1" x14ac:dyDescent="0.2">
      <c r="A121" t="s">
        <v>503</v>
      </c>
      <c r="B121" t="s">
        <v>1347</v>
      </c>
      <c r="C121" t="s">
        <v>32</v>
      </c>
      <c r="D121" t="s">
        <v>33</v>
      </c>
      <c r="E121" t="s">
        <v>504</v>
      </c>
      <c r="F121"/>
      <c r="G121"/>
      <c r="H121" t="s">
        <v>505</v>
      </c>
      <c r="I121" t="s">
        <v>30</v>
      </c>
      <c r="J121" s="7" t="s">
        <v>506</v>
      </c>
    </row>
    <row r="122" spans="1:10" ht="12.95" customHeight="1" x14ac:dyDescent="0.2">
      <c r="A122" t="s">
        <v>507</v>
      </c>
      <c r="B122" t="s">
        <v>1348</v>
      </c>
      <c r="C122" t="s">
        <v>32</v>
      </c>
      <c r="D122" t="s">
        <v>33</v>
      </c>
      <c r="E122" t="s">
        <v>508</v>
      </c>
      <c r="F122"/>
      <c r="G122"/>
      <c r="H122" t="s">
        <v>509</v>
      </c>
      <c r="I122" t="s">
        <v>30</v>
      </c>
      <c r="J122" s="7" t="s">
        <v>510</v>
      </c>
    </row>
    <row r="123" spans="1:10" ht="12.95" customHeight="1" x14ac:dyDescent="0.2">
      <c r="A123" t="s">
        <v>511</v>
      </c>
      <c r="B123" t="s">
        <v>1349</v>
      </c>
      <c r="C123" t="s">
        <v>32</v>
      </c>
      <c r="D123" t="s">
        <v>33</v>
      </c>
      <c r="E123" t="s">
        <v>512</v>
      </c>
      <c r="F123"/>
      <c r="G123"/>
      <c r="H123" t="s">
        <v>513</v>
      </c>
      <c r="I123" t="s">
        <v>30</v>
      </c>
      <c r="J123" s="7" t="s">
        <v>514</v>
      </c>
    </row>
    <row r="124" spans="1:10" ht="12.95" customHeight="1" x14ac:dyDescent="0.2">
      <c r="A124" t="s">
        <v>515</v>
      </c>
      <c r="B124" t="s">
        <v>1350</v>
      </c>
      <c r="C124" t="s">
        <v>32</v>
      </c>
      <c r="D124" t="s">
        <v>33</v>
      </c>
      <c r="E124" t="s">
        <v>516</v>
      </c>
      <c r="F124"/>
      <c r="G124"/>
      <c r="H124" t="s">
        <v>517</v>
      </c>
      <c r="I124" t="s">
        <v>30</v>
      </c>
      <c r="J124" s="7" t="s">
        <v>518</v>
      </c>
    </row>
    <row r="125" spans="1:10" ht="12.95" customHeight="1" x14ac:dyDescent="0.2">
      <c r="A125" t="s">
        <v>519</v>
      </c>
      <c r="B125" t="s">
        <v>1351</v>
      </c>
      <c r="C125" t="s">
        <v>32</v>
      </c>
      <c r="D125" t="s">
        <v>33</v>
      </c>
      <c r="E125" t="s">
        <v>520</v>
      </c>
      <c r="F125"/>
      <c r="G125"/>
      <c r="H125" t="s">
        <v>521</v>
      </c>
      <c r="I125" t="s">
        <v>30</v>
      </c>
      <c r="J125" s="7" t="s">
        <v>522</v>
      </c>
    </row>
    <row r="126" spans="1:10" ht="12.95" customHeight="1" x14ac:dyDescent="0.2">
      <c r="A126" t="s">
        <v>523</v>
      </c>
      <c r="B126" t="s">
        <v>1352</v>
      </c>
      <c r="C126" t="s">
        <v>32</v>
      </c>
      <c r="D126" t="s">
        <v>33</v>
      </c>
      <c r="E126" t="s">
        <v>524</v>
      </c>
      <c r="F126"/>
      <c r="G126"/>
      <c r="H126" t="s">
        <v>525</v>
      </c>
      <c r="I126" t="s">
        <v>30</v>
      </c>
      <c r="J126" s="7" t="s">
        <v>526</v>
      </c>
    </row>
    <row r="127" spans="1:10" ht="12.95" customHeight="1" x14ac:dyDescent="0.2">
      <c r="A127" t="s">
        <v>527</v>
      </c>
      <c r="B127" t="s">
        <v>1353</v>
      </c>
      <c r="C127" t="s">
        <v>32</v>
      </c>
      <c r="D127" t="s">
        <v>33</v>
      </c>
      <c r="E127" t="s">
        <v>528</v>
      </c>
      <c r="F127"/>
      <c r="G127"/>
      <c r="H127" t="s">
        <v>529</v>
      </c>
      <c r="I127" t="s">
        <v>30</v>
      </c>
      <c r="J127" s="7" t="s">
        <v>530</v>
      </c>
    </row>
    <row r="128" spans="1:10" ht="12.95" customHeight="1" x14ac:dyDescent="0.2">
      <c r="A128" t="s">
        <v>531</v>
      </c>
      <c r="B128" t="s">
        <v>1354</v>
      </c>
      <c r="C128" t="s">
        <v>32</v>
      </c>
      <c r="D128" t="s">
        <v>33</v>
      </c>
      <c r="E128" t="s">
        <v>532</v>
      </c>
      <c r="F128"/>
      <c r="G128"/>
      <c r="H128" t="s">
        <v>533</v>
      </c>
      <c r="I128" t="s">
        <v>30</v>
      </c>
      <c r="J128" s="7" t="s">
        <v>534</v>
      </c>
    </row>
    <row r="129" spans="1:10" ht="12.95" customHeight="1" x14ac:dyDescent="0.2">
      <c r="A129" t="s">
        <v>535</v>
      </c>
      <c r="B129" t="s">
        <v>1355</v>
      </c>
      <c r="C129" t="s">
        <v>32</v>
      </c>
      <c r="D129" t="s">
        <v>33</v>
      </c>
      <c r="E129" t="s">
        <v>536</v>
      </c>
      <c r="F129"/>
      <c r="G129"/>
      <c r="H129" t="s">
        <v>537</v>
      </c>
      <c r="I129" t="s">
        <v>30</v>
      </c>
      <c r="J129" s="7" t="s">
        <v>538</v>
      </c>
    </row>
    <row r="130" spans="1:10" ht="12.95" customHeight="1" x14ac:dyDescent="0.2">
      <c r="A130" t="s">
        <v>539</v>
      </c>
      <c r="B130" t="s">
        <v>1356</v>
      </c>
      <c r="C130" t="s">
        <v>32</v>
      </c>
      <c r="D130" t="s">
        <v>33</v>
      </c>
      <c r="E130" t="s">
        <v>540</v>
      </c>
      <c r="F130"/>
      <c r="G130"/>
      <c r="H130" t="s">
        <v>541</v>
      </c>
      <c r="I130" t="s">
        <v>30</v>
      </c>
      <c r="J130" s="7" t="s">
        <v>542</v>
      </c>
    </row>
    <row r="131" spans="1:10" ht="12.95" customHeight="1" x14ac:dyDescent="0.2">
      <c r="A131" t="s">
        <v>543</v>
      </c>
      <c r="B131" t="s">
        <v>1357</v>
      </c>
      <c r="C131" t="s">
        <v>32</v>
      </c>
      <c r="D131" t="s">
        <v>33</v>
      </c>
      <c r="E131" t="s">
        <v>544</v>
      </c>
      <c r="F131"/>
      <c r="G131"/>
      <c r="H131" t="s">
        <v>545</v>
      </c>
      <c r="I131" t="s">
        <v>30</v>
      </c>
      <c r="J131" s="7" t="s">
        <v>546</v>
      </c>
    </row>
    <row r="132" spans="1:10" ht="12.95" customHeight="1" x14ac:dyDescent="0.2">
      <c r="A132" t="s">
        <v>547</v>
      </c>
      <c r="B132" t="s">
        <v>1358</v>
      </c>
      <c r="C132" t="s">
        <v>32</v>
      </c>
      <c r="D132" t="s">
        <v>33</v>
      </c>
      <c r="E132" t="s">
        <v>548</v>
      </c>
      <c r="F132"/>
      <c r="G132"/>
      <c r="H132" t="s">
        <v>549</v>
      </c>
      <c r="I132" t="s">
        <v>30</v>
      </c>
      <c r="J132" s="7" t="s">
        <v>550</v>
      </c>
    </row>
    <row r="133" spans="1:10" ht="12.95" customHeight="1" x14ac:dyDescent="0.2">
      <c r="A133" t="s">
        <v>551</v>
      </c>
      <c r="B133" t="s">
        <v>1359</v>
      </c>
      <c r="C133" t="s">
        <v>32</v>
      </c>
      <c r="D133" t="s">
        <v>33</v>
      </c>
      <c r="E133" t="s">
        <v>552</v>
      </c>
      <c r="F133"/>
      <c r="G133"/>
      <c r="H133" t="s">
        <v>553</v>
      </c>
      <c r="I133" t="s">
        <v>30</v>
      </c>
      <c r="J133" s="7" t="s">
        <v>554</v>
      </c>
    </row>
    <row r="134" spans="1:10" ht="12.95" customHeight="1" x14ac:dyDescent="0.2">
      <c r="A134" t="s">
        <v>555</v>
      </c>
      <c r="B134" t="s">
        <v>1360</v>
      </c>
      <c r="C134" t="s">
        <v>32</v>
      </c>
      <c r="D134" t="s">
        <v>33</v>
      </c>
      <c r="E134" t="s">
        <v>556</v>
      </c>
      <c r="F134"/>
      <c r="G134"/>
      <c r="H134" t="s">
        <v>557</v>
      </c>
      <c r="I134" t="s">
        <v>30</v>
      </c>
      <c r="J134" s="7" t="s">
        <v>558</v>
      </c>
    </row>
    <row r="135" spans="1:10" ht="12.95" customHeight="1" x14ac:dyDescent="0.2">
      <c r="A135" t="s">
        <v>559</v>
      </c>
      <c r="B135" t="s">
        <v>1361</v>
      </c>
      <c r="C135" t="s">
        <v>32</v>
      </c>
      <c r="D135" t="s">
        <v>33</v>
      </c>
      <c r="E135" t="s">
        <v>560</v>
      </c>
      <c r="F135"/>
      <c r="G135"/>
      <c r="H135" t="s">
        <v>561</v>
      </c>
      <c r="I135" t="s">
        <v>30</v>
      </c>
      <c r="J135" s="7" t="s">
        <v>562</v>
      </c>
    </row>
    <row r="136" spans="1:10" ht="12.95" customHeight="1" x14ac:dyDescent="0.2">
      <c r="A136" t="s">
        <v>563</v>
      </c>
      <c r="B136" t="s">
        <v>1362</v>
      </c>
      <c r="C136" t="s">
        <v>32</v>
      </c>
      <c r="D136" t="s">
        <v>33</v>
      </c>
      <c r="E136" t="s">
        <v>564</v>
      </c>
      <c r="F136"/>
      <c r="G136"/>
      <c r="H136" t="s">
        <v>565</v>
      </c>
      <c r="I136" t="s">
        <v>30</v>
      </c>
      <c r="J136" s="7" t="s">
        <v>566</v>
      </c>
    </row>
    <row r="137" spans="1:10" ht="12.95" customHeight="1" x14ac:dyDescent="0.2">
      <c r="A137" t="s">
        <v>567</v>
      </c>
      <c r="B137" t="s">
        <v>1363</v>
      </c>
      <c r="C137" t="s">
        <v>32</v>
      </c>
      <c r="D137" t="s">
        <v>33</v>
      </c>
      <c r="E137" t="s">
        <v>568</v>
      </c>
      <c r="F137"/>
      <c r="G137"/>
      <c r="H137" t="s">
        <v>569</v>
      </c>
      <c r="I137" t="s">
        <v>30</v>
      </c>
      <c r="J137" s="7" t="s">
        <v>570</v>
      </c>
    </row>
    <row r="138" spans="1:10" ht="12.95" customHeight="1" x14ac:dyDescent="0.2">
      <c r="A138" t="s">
        <v>571</v>
      </c>
      <c r="B138" t="s">
        <v>1364</v>
      </c>
      <c r="C138" t="s">
        <v>32</v>
      </c>
      <c r="D138" t="s">
        <v>33</v>
      </c>
      <c r="E138" t="s">
        <v>572</v>
      </c>
      <c r="F138"/>
      <c r="G138"/>
      <c r="H138" t="s">
        <v>573</v>
      </c>
      <c r="I138" t="s">
        <v>30</v>
      </c>
      <c r="J138" s="7" t="s">
        <v>574</v>
      </c>
    </row>
    <row r="139" spans="1:10" ht="12.95" customHeight="1" x14ac:dyDescent="0.2">
      <c r="A139" t="s">
        <v>575</v>
      </c>
      <c r="B139" t="s">
        <v>1365</v>
      </c>
      <c r="C139" t="s">
        <v>32</v>
      </c>
      <c r="D139" t="s">
        <v>33</v>
      </c>
      <c r="E139" t="s">
        <v>576</v>
      </c>
      <c r="F139"/>
      <c r="G139"/>
      <c r="H139" t="s">
        <v>577</v>
      </c>
      <c r="I139" t="s">
        <v>30</v>
      </c>
      <c r="J139" s="7" t="s">
        <v>578</v>
      </c>
    </row>
    <row r="140" spans="1:10" ht="12.95" customHeight="1" x14ac:dyDescent="0.2">
      <c r="A140" t="s">
        <v>579</v>
      </c>
      <c r="B140" t="s">
        <v>1366</v>
      </c>
      <c r="C140" t="s">
        <v>32</v>
      </c>
      <c r="D140" t="s">
        <v>33</v>
      </c>
      <c r="E140" t="s">
        <v>580</v>
      </c>
      <c r="F140"/>
      <c r="G140"/>
      <c r="H140" t="s">
        <v>581</v>
      </c>
      <c r="I140" t="s">
        <v>30</v>
      </c>
      <c r="J140" s="7" t="s">
        <v>582</v>
      </c>
    </row>
    <row r="141" spans="1:10" ht="12.95" customHeight="1" x14ac:dyDescent="0.2">
      <c r="A141" t="s">
        <v>583</v>
      </c>
      <c r="B141" t="s">
        <v>1367</v>
      </c>
      <c r="C141" t="s">
        <v>32</v>
      </c>
      <c r="D141" t="s">
        <v>33</v>
      </c>
      <c r="E141" t="s">
        <v>584</v>
      </c>
      <c r="F141"/>
      <c r="G141"/>
      <c r="H141" t="s">
        <v>585</v>
      </c>
      <c r="I141" t="s">
        <v>30</v>
      </c>
      <c r="J141" s="7" t="s">
        <v>586</v>
      </c>
    </row>
    <row r="142" spans="1:10" ht="12.95" customHeight="1" x14ac:dyDescent="0.2">
      <c r="A142" t="s">
        <v>587</v>
      </c>
      <c r="B142" t="s">
        <v>1368</v>
      </c>
      <c r="C142" t="s">
        <v>32</v>
      </c>
      <c r="D142" t="s">
        <v>33</v>
      </c>
      <c r="E142" t="s">
        <v>588</v>
      </c>
      <c r="F142"/>
      <c r="G142"/>
      <c r="H142" t="s">
        <v>589</v>
      </c>
      <c r="I142" t="s">
        <v>30</v>
      </c>
      <c r="J142" s="7" t="s">
        <v>586</v>
      </c>
    </row>
    <row r="143" spans="1:10" ht="12.95" customHeight="1" x14ac:dyDescent="0.2">
      <c r="A143" t="s">
        <v>590</v>
      </c>
      <c r="B143" t="s">
        <v>1369</v>
      </c>
      <c r="C143" t="s">
        <v>32</v>
      </c>
      <c r="D143" t="s">
        <v>33</v>
      </c>
      <c r="E143" t="s">
        <v>591</v>
      </c>
      <c r="F143"/>
      <c r="G143"/>
      <c r="H143" t="s">
        <v>592</v>
      </c>
      <c r="I143" t="s">
        <v>30</v>
      </c>
      <c r="J143" s="7" t="s">
        <v>593</v>
      </c>
    </row>
    <row r="144" spans="1:10" ht="12.95" customHeight="1" x14ac:dyDescent="0.2">
      <c r="A144" t="s">
        <v>594</v>
      </c>
      <c r="B144" t="s">
        <v>1370</v>
      </c>
      <c r="C144" t="s">
        <v>32</v>
      </c>
      <c r="D144" t="s">
        <v>33</v>
      </c>
      <c r="E144" t="s">
        <v>595</v>
      </c>
      <c r="F144"/>
      <c r="G144"/>
      <c r="H144" t="s">
        <v>596</v>
      </c>
      <c r="I144" t="s">
        <v>30</v>
      </c>
      <c r="J144" s="7" t="s">
        <v>597</v>
      </c>
    </row>
    <row r="145" spans="1:10" ht="12.95" customHeight="1" x14ac:dyDescent="0.2">
      <c r="A145" t="s">
        <v>598</v>
      </c>
      <c r="B145" t="s">
        <v>1371</v>
      </c>
      <c r="C145" t="s">
        <v>32</v>
      </c>
      <c r="D145" t="s">
        <v>33</v>
      </c>
      <c r="E145" t="s">
        <v>599</v>
      </c>
      <c r="F145"/>
      <c r="G145"/>
      <c r="H145" t="s">
        <v>600</v>
      </c>
      <c r="I145" t="s">
        <v>30</v>
      </c>
      <c r="J145" s="7" t="s">
        <v>601</v>
      </c>
    </row>
    <row r="146" spans="1:10" ht="12.95" customHeight="1" x14ac:dyDescent="0.2">
      <c r="A146" t="s">
        <v>602</v>
      </c>
      <c r="B146" t="s">
        <v>1372</v>
      </c>
      <c r="C146" t="s">
        <v>32</v>
      </c>
      <c r="D146" t="s">
        <v>33</v>
      </c>
      <c r="E146" t="s">
        <v>603</v>
      </c>
      <c r="F146"/>
      <c r="G146"/>
      <c r="H146" t="s">
        <v>604</v>
      </c>
      <c r="I146" t="s">
        <v>30</v>
      </c>
      <c r="J146" s="7" t="s">
        <v>605</v>
      </c>
    </row>
    <row r="147" spans="1:10" ht="12.95" customHeight="1" x14ac:dyDescent="0.2">
      <c r="A147" t="s">
        <v>606</v>
      </c>
      <c r="B147" t="s">
        <v>1373</v>
      </c>
      <c r="C147" t="s">
        <v>32</v>
      </c>
      <c r="D147" t="s">
        <v>33</v>
      </c>
      <c r="E147" t="s">
        <v>607</v>
      </c>
      <c r="F147"/>
      <c r="G147"/>
      <c r="H147" t="s">
        <v>608</v>
      </c>
      <c r="I147" t="s">
        <v>30</v>
      </c>
      <c r="J147" s="7" t="s">
        <v>609</v>
      </c>
    </row>
    <row r="148" spans="1:10" ht="12.95" customHeight="1" x14ac:dyDescent="0.2">
      <c r="A148" t="s">
        <v>610</v>
      </c>
      <c r="B148" t="s">
        <v>1374</v>
      </c>
      <c r="C148" t="s">
        <v>32</v>
      </c>
      <c r="D148" t="s">
        <v>33</v>
      </c>
      <c r="E148" t="s">
        <v>611</v>
      </c>
      <c r="F148"/>
      <c r="G148"/>
      <c r="H148" t="s">
        <v>612</v>
      </c>
      <c r="I148" t="s">
        <v>30</v>
      </c>
      <c r="J148" s="7" t="s">
        <v>613</v>
      </c>
    </row>
    <row r="149" spans="1:10" ht="12.95" customHeight="1" x14ac:dyDescent="0.2">
      <c r="A149" t="s">
        <v>614</v>
      </c>
      <c r="B149" t="s">
        <v>1375</v>
      </c>
      <c r="C149" t="s">
        <v>32</v>
      </c>
      <c r="D149" t="s">
        <v>33</v>
      </c>
      <c r="E149" t="s">
        <v>615</v>
      </c>
      <c r="F149"/>
      <c r="G149"/>
      <c r="H149" t="s">
        <v>616</v>
      </c>
      <c r="I149" t="s">
        <v>30</v>
      </c>
      <c r="J149" s="7" t="s">
        <v>617</v>
      </c>
    </row>
    <row r="150" spans="1:10" ht="12.95" customHeight="1" x14ac:dyDescent="0.2">
      <c r="A150" t="s">
        <v>618</v>
      </c>
      <c r="B150" t="s">
        <v>1376</v>
      </c>
      <c r="C150" t="s">
        <v>32</v>
      </c>
      <c r="D150" t="s">
        <v>33</v>
      </c>
      <c r="E150" t="s">
        <v>619</v>
      </c>
      <c r="F150"/>
      <c r="G150"/>
      <c r="H150" t="s">
        <v>620</v>
      </c>
      <c r="I150" t="s">
        <v>30</v>
      </c>
      <c r="J150" s="7" t="s">
        <v>621</v>
      </c>
    </row>
    <row r="151" spans="1:10" ht="12.95" customHeight="1" x14ac:dyDescent="0.2">
      <c r="A151" t="s">
        <v>622</v>
      </c>
      <c r="B151" t="s">
        <v>1377</v>
      </c>
      <c r="C151" t="s">
        <v>32</v>
      </c>
      <c r="D151" t="s">
        <v>33</v>
      </c>
      <c r="E151" t="s">
        <v>623</v>
      </c>
      <c r="F151"/>
      <c r="G151"/>
      <c r="H151" t="s">
        <v>624</v>
      </c>
      <c r="I151" t="s">
        <v>30</v>
      </c>
      <c r="J151" s="7" t="s">
        <v>625</v>
      </c>
    </row>
    <row r="152" spans="1:10" ht="12.95" customHeight="1" x14ac:dyDescent="0.2">
      <c r="A152" t="s">
        <v>626</v>
      </c>
      <c r="B152" t="s">
        <v>1378</v>
      </c>
      <c r="C152" t="s">
        <v>32</v>
      </c>
      <c r="D152" t="s">
        <v>33</v>
      </c>
      <c r="E152" t="s">
        <v>627</v>
      </c>
      <c r="F152"/>
      <c r="G152"/>
      <c r="H152" t="s">
        <v>628</v>
      </c>
      <c r="I152" t="s">
        <v>30</v>
      </c>
      <c r="J152" s="7" t="s">
        <v>629</v>
      </c>
    </row>
    <row r="153" spans="1:10" ht="12.95" customHeight="1" x14ac:dyDescent="0.2">
      <c r="A153" t="s">
        <v>630</v>
      </c>
      <c r="B153" t="s">
        <v>1379</v>
      </c>
      <c r="C153" t="s">
        <v>32</v>
      </c>
      <c r="D153" t="s">
        <v>33</v>
      </c>
      <c r="E153" t="s">
        <v>631</v>
      </c>
      <c r="F153"/>
      <c r="G153"/>
      <c r="H153" t="s">
        <v>632</v>
      </c>
      <c r="I153" t="s">
        <v>30</v>
      </c>
      <c r="J153" s="7" t="s">
        <v>633</v>
      </c>
    </row>
    <row r="154" spans="1:10" ht="12.95" customHeight="1" x14ac:dyDescent="0.2">
      <c r="A154" t="s">
        <v>634</v>
      </c>
      <c r="B154" t="s">
        <v>1380</v>
      </c>
      <c r="C154" t="s">
        <v>32</v>
      </c>
      <c r="D154" t="s">
        <v>33</v>
      </c>
      <c r="E154" t="s">
        <v>635</v>
      </c>
      <c r="F154"/>
      <c r="G154"/>
      <c r="H154" t="s">
        <v>636</v>
      </c>
      <c r="I154" t="s">
        <v>30</v>
      </c>
      <c r="J154" s="7" t="s">
        <v>637</v>
      </c>
    </row>
    <row r="155" spans="1:10" ht="12.95" customHeight="1" x14ac:dyDescent="0.2">
      <c r="A155" t="s">
        <v>638</v>
      </c>
      <c r="B155" t="s">
        <v>1381</v>
      </c>
      <c r="C155" t="s">
        <v>32</v>
      </c>
      <c r="D155" t="s">
        <v>33</v>
      </c>
      <c r="E155" t="s">
        <v>639</v>
      </c>
      <c r="F155"/>
      <c r="G155"/>
      <c r="H155" t="s">
        <v>640</v>
      </c>
      <c r="I155" t="s">
        <v>30</v>
      </c>
      <c r="J155" s="7" t="s">
        <v>641</v>
      </c>
    </row>
    <row r="156" spans="1:10" ht="12.95" customHeight="1" x14ac:dyDescent="0.2">
      <c r="A156" t="s">
        <v>642</v>
      </c>
      <c r="B156" t="s">
        <v>1382</v>
      </c>
      <c r="C156" t="s">
        <v>32</v>
      </c>
      <c r="D156" t="s">
        <v>33</v>
      </c>
      <c r="E156" t="s">
        <v>643</v>
      </c>
      <c r="F156"/>
      <c r="G156"/>
      <c r="H156" t="s">
        <v>644</v>
      </c>
      <c r="I156" t="s">
        <v>30</v>
      </c>
      <c r="J156" s="7" t="s">
        <v>645</v>
      </c>
    </row>
    <row r="157" spans="1:10" ht="12.95" customHeight="1" x14ac:dyDescent="0.2">
      <c r="A157" t="s">
        <v>646</v>
      </c>
      <c r="B157" t="s">
        <v>1383</v>
      </c>
      <c r="C157" t="s">
        <v>32</v>
      </c>
      <c r="D157" t="s">
        <v>33</v>
      </c>
      <c r="E157" t="s">
        <v>647</v>
      </c>
      <c r="F157"/>
      <c r="G157"/>
      <c r="H157" t="s">
        <v>648</v>
      </c>
      <c r="I157" t="s">
        <v>30</v>
      </c>
      <c r="J157" s="7" t="s">
        <v>649</v>
      </c>
    </row>
    <row r="158" spans="1:10" ht="12.95" customHeight="1" x14ac:dyDescent="0.2">
      <c r="A158" t="s">
        <v>650</v>
      </c>
      <c r="B158" t="s">
        <v>1384</v>
      </c>
      <c r="C158" t="s">
        <v>32</v>
      </c>
      <c r="D158" t="s">
        <v>33</v>
      </c>
      <c r="E158" t="s">
        <v>651</v>
      </c>
      <c r="F158"/>
      <c r="G158"/>
      <c r="H158" t="s">
        <v>652</v>
      </c>
      <c r="I158" t="s">
        <v>30</v>
      </c>
      <c r="J158" s="7" t="s">
        <v>641</v>
      </c>
    </row>
    <row r="159" spans="1:10" ht="12.95" customHeight="1" x14ac:dyDescent="0.2">
      <c r="A159" t="s">
        <v>653</v>
      </c>
      <c r="B159" t="s">
        <v>1385</v>
      </c>
      <c r="C159" t="s">
        <v>32</v>
      </c>
      <c r="D159" t="s">
        <v>33</v>
      </c>
      <c r="E159" t="s">
        <v>654</v>
      </c>
      <c r="F159"/>
      <c r="G159"/>
      <c r="H159" t="s">
        <v>655</v>
      </c>
      <c r="I159" t="s">
        <v>30</v>
      </c>
      <c r="J159" s="7" t="s">
        <v>656</v>
      </c>
    </row>
    <row r="160" spans="1:10" ht="12.95" customHeight="1" x14ac:dyDescent="0.2">
      <c r="A160" t="s">
        <v>657</v>
      </c>
      <c r="B160" t="s">
        <v>1386</v>
      </c>
      <c r="C160" t="s">
        <v>32</v>
      </c>
      <c r="D160" t="s">
        <v>33</v>
      </c>
      <c r="E160" t="s">
        <v>658</v>
      </c>
      <c r="F160"/>
      <c r="G160"/>
      <c r="H160" t="s">
        <v>659</v>
      </c>
      <c r="I160" t="s">
        <v>30</v>
      </c>
      <c r="J160" s="7" t="s">
        <v>660</v>
      </c>
    </row>
    <row r="161" spans="1:10" ht="12.95" customHeight="1" x14ac:dyDescent="0.2">
      <c r="A161" t="s">
        <v>661</v>
      </c>
      <c r="B161" t="s">
        <v>1387</v>
      </c>
      <c r="C161" t="s">
        <v>32</v>
      </c>
      <c r="D161" t="s">
        <v>33</v>
      </c>
      <c r="E161" t="s">
        <v>662</v>
      </c>
      <c r="F161"/>
      <c r="G161"/>
      <c r="H161" t="s">
        <v>663</v>
      </c>
      <c r="I161" t="s">
        <v>30</v>
      </c>
      <c r="J161" s="7" t="s">
        <v>664</v>
      </c>
    </row>
    <row r="162" spans="1:10" ht="12.95" customHeight="1" x14ac:dyDescent="0.2">
      <c r="A162" t="s">
        <v>665</v>
      </c>
      <c r="B162" t="s">
        <v>1388</v>
      </c>
      <c r="C162" t="s">
        <v>32</v>
      </c>
      <c r="D162" t="s">
        <v>33</v>
      </c>
      <c r="E162" t="s">
        <v>666</v>
      </c>
      <c r="F162"/>
      <c r="G162"/>
      <c r="H162" t="s">
        <v>667</v>
      </c>
      <c r="I162" t="s">
        <v>30</v>
      </c>
      <c r="J162" s="7" t="s">
        <v>668</v>
      </c>
    </row>
    <row r="163" spans="1:10" ht="12.95" customHeight="1" x14ac:dyDescent="0.2">
      <c r="A163" t="s">
        <v>669</v>
      </c>
      <c r="B163" t="s">
        <v>1389</v>
      </c>
      <c r="C163" t="s">
        <v>32</v>
      </c>
      <c r="D163" t="s">
        <v>33</v>
      </c>
      <c r="E163" t="s">
        <v>670</v>
      </c>
      <c r="F163"/>
      <c r="G163"/>
      <c r="H163" t="s">
        <v>671</v>
      </c>
      <c r="I163" t="s">
        <v>30</v>
      </c>
      <c r="J163" s="7" t="s">
        <v>672</v>
      </c>
    </row>
    <row r="164" spans="1:10" ht="12.95" customHeight="1" x14ac:dyDescent="0.2">
      <c r="A164" t="s">
        <v>673</v>
      </c>
      <c r="B164" t="s">
        <v>1390</v>
      </c>
      <c r="C164" t="s">
        <v>32</v>
      </c>
      <c r="D164" t="s">
        <v>33</v>
      </c>
      <c r="E164" t="s">
        <v>674</v>
      </c>
      <c r="F164"/>
      <c r="G164"/>
      <c r="H164" t="s">
        <v>675</v>
      </c>
      <c r="I164" t="s">
        <v>30</v>
      </c>
      <c r="J164" s="7" t="s">
        <v>676</v>
      </c>
    </row>
    <row r="165" spans="1:10" ht="12.95" customHeight="1" x14ac:dyDescent="0.2">
      <c r="A165" t="s">
        <v>677</v>
      </c>
      <c r="B165" t="s">
        <v>1391</v>
      </c>
      <c r="C165" t="s">
        <v>32</v>
      </c>
      <c r="D165" t="s">
        <v>33</v>
      </c>
      <c r="E165" t="s">
        <v>678</v>
      </c>
      <c r="F165"/>
      <c r="G165"/>
      <c r="H165" t="s">
        <v>679</v>
      </c>
      <c r="I165" t="s">
        <v>30</v>
      </c>
      <c r="J165" s="7" t="s">
        <v>680</v>
      </c>
    </row>
    <row r="166" spans="1:10" ht="12.95" customHeight="1" x14ac:dyDescent="0.2">
      <c r="A166" t="s">
        <v>681</v>
      </c>
      <c r="B166" t="s">
        <v>1392</v>
      </c>
      <c r="C166" t="s">
        <v>32</v>
      </c>
      <c r="D166" t="s">
        <v>33</v>
      </c>
      <c r="E166" t="s">
        <v>682</v>
      </c>
      <c r="F166"/>
      <c r="G166"/>
      <c r="H166" t="s">
        <v>683</v>
      </c>
      <c r="I166" t="s">
        <v>30</v>
      </c>
      <c r="J166" s="7" t="s">
        <v>684</v>
      </c>
    </row>
    <row r="167" spans="1:10" ht="12.95" customHeight="1" x14ac:dyDescent="0.2">
      <c r="A167" t="s">
        <v>685</v>
      </c>
      <c r="B167" t="s">
        <v>1393</v>
      </c>
      <c r="C167" t="s">
        <v>32</v>
      </c>
      <c r="D167" t="s">
        <v>33</v>
      </c>
      <c r="E167" t="s">
        <v>686</v>
      </c>
      <c r="F167"/>
      <c r="G167"/>
      <c r="H167" t="s">
        <v>687</v>
      </c>
      <c r="I167" t="s">
        <v>30</v>
      </c>
      <c r="J167" s="7" t="s">
        <v>688</v>
      </c>
    </row>
    <row r="168" spans="1:10" ht="12.95" customHeight="1" x14ac:dyDescent="0.2">
      <c r="A168" t="s">
        <v>689</v>
      </c>
      <c r="B168" t="s">
        <v>1394</v>
      </c>
      <c r="C168" t="s">
        <v>32</v>
      </c>
      <c r="D168" t="s">
        <v>33</v>
      </c>
      <c r="E168" t="s">
        <v>690</v>
      </c>
      <c r="F168"/>
      <c r="G168"/>
      <c r="H168" t="s">
        <v>691</v>
      </c>
      <c r="I168" t="s">
        <v>30</v>
      </c>
      <c r="J168" s="7" t="s">
        <v>688</v>
      </c>
    </row>
    <row r="169" spans="1:10" ht="12.95" customHeight="1" x14ac:dyDescent="0.2">
      <c r="A169" t="s">
        <v>692</v>
      </c>
      <c r="B169" t="s">
        <v>1395</v>
      </c>
      <c r="C169" t="s">
        <v>32</v>
      </c>
      <c r="D169" t="s">
        <v>33</v>
      </c>
      <c r="E169" t="s">
        <v>693</v>
      </c>
      <c r="F169"/>
      <c r="G169"/>
      <c r="H169" t="s">
        <v>694</v>
      </c>
      <c r="I169" t="s">
        <v>30</v>
      </c>
      <c r="J169" s="7" t="s">
        <v>695</v>
      </c>
    </row>
    <row r="170" spans="1:10" ht="12.95" customHeight="1" x14ac:dyDescent="0.2">
      <c r="A170" t="s">
        <v>696</v>
      </c>
      <c r="B170" t="s">
        <v>1396</v>
      </c>
      <c r="C170" t="s">
        <v>32</v>
      </c>
      <c r="D170" t="s">
        <v>33</v>
      </c>
      <c r="E170" t="s">
        <v>697</v>
      </c>
      <c r="F170"/>
      <c r="G170"/>
      <c r="H170" t="s">
        <v>698</v>
      </c>
      <c r="I170" t="s">
        <v>30</v>
      </c>
      <c r="J170" s="7" t="s">
        <v>699</v>
      </c>
    </row>
    <row r="171" spans="1:10" ht="12.95" customHeight="1" x14ac:dyDescent="0.2">
      <c r="A171" t="s">
        <v>700</v>
      </c>
      <c r="B171" t="s">
        <v>1397</v>
      </c>
      <c r="C171" t="s">
        <v>32</v>
      </c>
      <c r="D171" t="s">
        <v>33</v>
      </c>
      <c r="E171" t="s">
        <v>701</v>
      </c>
      <c r="F171"/>
      <c r="G171"/>
      <c r="H171" t="s">
        <v>702</v>
      </c>
      <c r="I171" t="s">
        <v>30</v>
      </c>
      <c r="J171" s="7" t="s">
        <v>703</v>
      </c>
    </row>
    <row r="172" spans="1:10" ht="12.95" customHeight="1" x14ac:dyDescent="0.2">
      <c r="A172" t="s">
        <v>704</v>
      </c>
      <c r="B172" t="s">
        <v>1398</v>
      </c>
      <c r="C172" t="s">
        <v>32</v>
      </c>
      <c r="D172" t="s">
        <v>33</v>
      </c>
      <c r="E172" t="s">
        <v>705</v>
      </c>
      <c r="F172"/>
      <c r="G172"/>
      <c r="H172" t="s">
        <v>706</v>
      </c>
      <c r="I172" t="s">
        <v>30</v>
      </c>
      <c r="J172" s="7" t="s">
        <v>707</v>
      </c>
    </row>
    <row r="173" spans="1:10" ht="12.95" customHeight="1" x14ac:dyDescent="0.2">
      <c r="A173" t="s">
        <v>708</v>
      </c>
      <c r="B173" t="s">
        <v>1399</v>
      </c>
      <c r="C173" t="s">
        <v>32</v>
      </c>
      <c r="D173" t="s">
        <v>33</v>
      </c>
      <c r="E173" t="s">
        <v>709</v>
      </c>
      <c r="F173"/>
      <c r="G173"/>
      <c r="H173" t="s">
        <v>710</v>
      </c>
      <c r="I173" t="s">
        <v>30</v>
      </c>
      <c r="J173" s="7" t="s">
        <v>711</v>
      </c>
    </row>
    <row r="174" spans="1:10" ht="12.95" customHeight="1" x14ac:dyDescent="0.2">
      <c r="A174" t="s">
        <v>712</v>
      </c>
      <c r="B174" t="s">
        <v>1400</v>
      </c>
      <c r="C174" t="s">
        <v>32</v>
      </c>
      <c r="D174" t="s">
        <v>33</v>
      </c>
      <c r="E174" t="s">
        <v>713</v>
      </c>
      <c r="F174"/>
      <c r="G174"/>
      <c r="H174" t="s">
        <v>714</v>
      </c>
      <c r="I174" t="s">
        <v>30</v>
      </c>
      <c r="J174" s="7" t="s">
        <v>715</v>
      </c>
    </row>
    <row r="175" spans="1:10" ht="12.95" customHeight="1" x14ac:dyDescent="0.2">
      <c r="A175" t="s">
        <v>716</v>
      </c>
      <c r="B175" t="s">
        <v>1401</v>
      </c>
      <c r="C175" t="s">
        <v>32</v>
      </c>
      <c r="D175" t="s">
        <v>33</v>
      </c>
      <c r="E175" t="s">
        <v>717</v>
      </c>
      <c r="F175"/>
      <c r="G175"/>
      <c r="H175" t="s">
        <v>718</v>
      </c>
      <c r="I175" t="s">
        <v>30</v>
      </c>
      <c r="J175" s="7" t="s">
        <v>719</v>
      </c>
    </row>
    <row r="176" spans="1:10" ht="12.95" customHeight="1" x14ac:dyDescent="0.2">
      <c r="A176" t="s">
        <v>720</v>
      </c>
      <c r="B176" t="s">
        <v>1402</v>
      </c>
      <c r="C176" t="s">
        <v>32</v>
      </c>
      <c r="D176" t="s">
        <v>33</v>
      </c>
      <c r="E176" t="s">
        <v>721</v>
      </c>
      <c r="F176"/>
      <c r="G176"/>
      <c r="H176" t="s">
        <v>722</v>
      </c>
      <c r="I176" t="s">
        <v>30</v>
      </c>
      <c r="J176" s="7" t="s">
        <v>723</v>
      </c>
    </row>
    <row r="177" spans="1:10" ht="12.95" customHeight="1" x14ac:dyDescent="0.2">
      <c r="A177" t="s">
        <v>724</v>
      </c>
      <c r="B177" t="s">
        <v>1403</v>
      </c>
      <c r="C177" t="s">
        <v>32</v>
      </c>
      <c r="D177" t="s">
        <v>33</v>
      </c>
      <c r="E177" t="s">
        <v>725</v>
      </c>
      <c r="F177"/>
      <c r="G177"/>
      <c r="H177" t="s">
        <v>726</v>
      </c>
      <c r="I177" t="s">
        <v>30</v>
      </c>
      <c r="J177" s="7" t="s">
        <v>727</v>
      </c>
    </row>
    <row r="178" spans="1:10" ht="12.95" customHeight="1" x14ac:dyDescent="0.2">
      <c r="A178" t="s">
        <v>728</v>
      </c>
      <c r="B178" t="s">
        <v>1404</v>
      </c>
      <c r="C178" t="s">
        <v>32</v>
      </c>
      <c r="D178" t="s">
        <v>33</v>
      </c>
      <c r="E178" t="s">
        <v>729</v>
      </c>
      <c r="F178"/>
      <c r="G178"/>
      <c r="H178" t="s">
        <v>730</v>
      </c>
      <c r="I178" t="s">
        <v>30</v>
      </c>
      <c r="J178" s="7" t="s">
        <v>731</v>
      </c>
    </row>
    <row r="179" spans="1:10" ht="12.95" customHeight="1" x14ac:dyDescent="0.2">
      <c r="A179" t="s">
        <v>732</v>
      </c>
      <c r="B179" t="s">
        <v>1405</v>
      </c>
      <c r="C179" t="s">
        <v>32</v>
      </c>
      <c r="D179" t="s">
        <v>33</v>
      </c>
      <c r="E179" t="s">
        <v>733</v>
      </c>
      <c r="F179"/>
      <c r="G179"/>
      <c r="H179" t="s">
        <v>734</v>
      </c>
      <c r="I179" t="s">
        <v>30</v>
      </c>
      <c r="J179" s="7" t="s">
        <v>735</v>
      </c>
    </row>
    <row r="180" spans="1:10" ht="12.95" customHeight="1" x14ac:dyDescent="0.2">
      <c r="A180" t="s">
        <v>736</v>
      </c>
      <c r="B180" t="s">
        <v>1406</v>
      </c>
      <c r="C180" t="s">
        <v>32</v>
      </c>
      <c r="D180" t="s">
        <v>33</v>
      </c>
      <c r="E180" t="s">
        <v>737</v>
      </c>
      <c r="F180"/>
      <c r="G180"/>
      <c r="H180" t="s">
        <v>738</v>
      </c>
      <c r="I180" t="s">
        <v>30</v>
      </c>
      <c r="J180" s="7" t="s">
        <v>739</v>
      </c>
    </row>
    <row r="181" spans="1:10" ht="12.95" customHeight="1" x14ac:dyDescent="0.2">
      <c r="A181" t="s">
        <v>740</v>
      </c>
      <c r="B181" t="s">
        <v>1407</v>
      </c>
      <c r="C181" t="s">
        <v>32</v>
      </c>
      <c r="D181" t="s">
        <v>33</v>
      </c>
      <c r="E181" t="s">
        <v>741</v>
      </c>
      <c r="F181"/>
      <c r="G181"/>
      <c r="H181" t="s">
        <v>742</v>
      </c>
      <c r="I181" t="s">
        <v>30</v>
      </c>
      <c r="J181" s="7" t="s">
        <v>743</v>
      </c>
    </row>
    <row r="182" spans="1:10" ht="12.95" customHeight="1" x14ac:dyDescent="0.2">
      <c r="A182" t="s">
        <v>744</v>
      </c>
      <c r="B182" t="s">
        <v>1408</v>
      </c>
      <c r="C182" t="s">
        <v>32</v>
      </c>
      <c r="D182" t="s">
        <v>33</v>
      </c>
      <c r="E182" t="s">
        <v>745</v>
      </c>
      <c r="F182"/>
      <c r="G182"/>
      <c r="H182" t="s">
        <v>746</v>
      </c>
      <c r="I182" t="s">
        <v>30</v>
      </c>
      <c r="J182" s="7" t="s">
        <v>747</v>
      </c>
    </row>
    <row r="183" spans="1:10" ht="12.95" customHeight="1" x14ac:dyDescent="0.2">
      <c r="A183" t="s">
        <v>748</v>
      </c>
      <c r="B183" t="s">
        <v>1409</v>
      </c>
      <c r="C183" t="s">
        <v>32</v>
      </c>
      <c r="D183" t="s">
        <v>33</v>
      </c>
      <c r="E183" t="s">
        <v>749</v>
      </c>
      <c r="F183"/>
      <c r="G183"/>
      <c r="H183" t="s">
        <v>750</v>
      </c>
      <c r="I183" t="s">
        <v>30</v>
      </c>
      <c r="J183" s="7" t="s">
        <v>751</v>
      </c>
    </row>
    <row r="184" spans="1:10" ht="12.95" customHeight="1" x14ac:dyDescent="0.2">
      <c r="A184" t="s">
        <v>752</v>
      </c>
      <c r="B184" t="s">
        <v>1410</v>
      </c>
      <c r="C184" t="s">
        <v>32</v>
      </c>
      <c r="D184" t="s">
        <v>33</v>
      </c>
      <c r="E184" t="s">
        <v>753</v>
      </c>
      <c r="F184"/>
      <c r="G184"/>
      <c r="H184" t="s">
        <v>754</v>
      </c>
      <c r="I184" t="s">
        <v>30</v>
      </c>
      <c r="J184" s="7" t="s">
        <v>755</v>
      </c>
    </row>
    <row r="185" spans="1:10" ht="12.95" customHeight="1" x14ac:dyDescent="0.2">
      <c r="A185" t="s">
        <v>756</v>
      </c>
      <c r="B185" t="s">
        <v>1411</v>
      </c>
      <c r="C185" t="s">
        <v>32</v>
      </c>
      <c r="D185" t="s">
        <v>33</v>
      </c>
      <c r="E185" t="s">
        <v>757</v>
      </c>
      <c r="F185"/>
      <c r="G185"/>
      <c r="H185" t="s">
        <v>758</v>
      </c>
      <c r="I185" t="s">
        <v>30</v>
      </c>
      <c r="J185" s="7" t="s">
        <v>759</v>
      </c>
    </row>
    <row r="186" spans="1:10" ht="12.95" customHeight="1" x14ac:dyDescent="0.2">
      <c r="A186" t="s">
        <v>760</v>
      </c>
      <c r="B186" t="s">
        <v>1412</v>
      </c>
      <c r="C186" t="s">
        <v>32</v>
      </c>
      <c r="D186" t="s">
        <v>33</v>
      </c>
      <c r="E186" t="s">
        <v>761</v>
      </c>
      <c r="F186"/>
      <c r="G186"/>
      <c r="H186" t="s">
        <v>762</v>
      </c>
      <c r="I186" t="s">
        <v>30</v>
      </c>
      <c r="J186" s="7" t="s">
        <v>763</v>
      </c>
    </row>
    <row r="187" spans="1:10" ht="12.95" customHeight="1" x14ac:dyDescent="0.2">
      <c r="A187" t="s">
        <v>764</v>
      </c>
      <c r="B187" t="s">
        <v>1413</v>
      </c>
      <c r="C187" t="s">
        <v>32</v>
      </c>
      <c r="D187" t="s">
        <v>33</v>
      </c>
      <c r="E187" t="s">
        <v>765</v>
      </c>
      <c r="F187"/>
      <c r="G187"/>
      <c r="H187" t="s">
        <v>766</v>
      </c>
      <c r="I187" t="s">
        <v>30</v>
      </c>
      <c r="J187" s="7" t="s">
        <v>767</v>
      </c>
    </row>
    <row r="188" spans="1:10" ht="12.95" customHeight="1" x14ac:dyDescent="0.2">
      <c r="A188" t="s">
        <v>768</v>
      </c>
      <c r="B188" t="s">
        <v>1414</v>
      </c>
      <c r="C188" t="s">
        <v>32</v>
      </c>
      <c r="D188" t="s">
        <v>33</v>
      </c>
      <c r="E188" t="s">
        <v>769</v>
      </c>
      <c r="F188"/>
      <c r="G188"/>
      <c r="H188" t="s">
        <v>770</v>
      </c>
      <c r="I188" t="s">
        <v>30</v>
      </c>
      <c r="J188" s="7" t="s">
        <v>771</v>
      </c>
    </row>
    <row r="189" spans="1:10" ht="12.95" customHeight="1" x14ac:dyDescent="0.2">
      <c r="A189" t="s">
        <v>772</v>
      </c>
      <c r="B189" t="s">
        <v>1415</v>
      </c>
      <c r="C189" t="s">
        <v>32</v>
      </c>
      <c r="D189" t="s">
        <v>33</v>
      </c>
      <c r="E189" t="s">
        <v>773</v>
      </c>
      <c r="F189"/>
      <c r="G189"/>
      <c r="H189" t="s">
        <v>774</v>
      </c>
      <c r="I189" t="s">
        <v>30</v>
      </c>
      <c r="J189" s="7" t="s">
        <v>775</v>
      </c>
    </row>
    <row r="190" spans="1:10" ht="12.95" customHeight="1" x14ac:dyDescent="0.2">
      <c r="A190" t="s">
        <v>776</v>
      </c>
      <c r="B190" t="s">
        <v>1416</v>
      </c>
      <c r="C190" t="s">
        <v>32</v>
      </c>
      <c r="D190" t="s">
        <v>33</v>
      </c>
      <c r="E190" t="s">
        <v>777</v>
      </c>
      <c r="F190"/>
      <c r="G190"/>
      <c r="H190" t="s">
        <v>778</v>
      </c>
      <c r="I190" t="s">
        <v>30</v>
      </c>
      <c r="J190" s="7" t="s">
        <v>779</v>
      </c>
    </row>
    <row r="191" spans="1:10" ht="12.95" customHeight="1" x14ac:dyDescent="0.2">
      <c r="A191" t="s">
        <v>780</v>
      </c>
      <c r="B191" t="s">
        <v>1417</v>
      </c>
      <c r="C191" t="s">
        <v>32</v>
      </c>
      <c r="D191" t="s">
        <v>33</v>
      </c>
      <c r="E191" t="s">
        <v>781</v>
      </c>
      <c r="F191"/>
      <c r="G191"/>
      <c r="H191" t="s">
        <v>782</v>
      </c>
      <c r="I191" t="s">
        <v>30</v>
      </c>
      <c r="J191" s="7" t="s">
        <v>783</v>
      </c>
    </row>
    <row r="192" spans="1:10" ht="12.95" customHeight="1" x14ac:dyDescent="0.25">
      <c r="A192" t="s">
        <v>784</v>
      </c>
      <c r="B192" t="s">
        <v>1418</v>
      </c>
      <c r="C192" t="s">
        <v>32</v>
      </c>
      <c r="D192" t="s">
        <v>33</v>
      </c>
      <c r="E192" t="s">
        <v>785</v>
      </c>
      <c r="F192"/>
      <c r="G192"/>
      <c r="H192" t="s">
        <v>786</v>
      </c>
      <c r="I192" t="s">
        <v>30</v>
      </c>
      <c r="J192" s="7" t="s">
        <v>787</v>
      </c>
    </row>
    <row r="193" spans="1:10" ht="12.95" customHeight="1" x14ac:dyDescent="0.2">
      <c r="A193" t="s">
        <v>788</v>
      </c>
      <c r="B193" t="s">
        <v>1419</v>
      </c>
      <c r="C193" t="s">
        <v>32</v>
      </c>
      <c r="D193" t="s">
        <v>33</v>
      </c>
      <c r="E193" t="s">
        <v>789</v>
      </c>
      <c r="F193"/>
      <c r="G193"/>
      <c r="H193" t="s">
        <v>790</v>
      </c>
      <c r="I193" t="s">
        <v>30</v>
      </c>
      <c r="J193" s="7" t="s">
        <v>791</v>
      </c>
    </row>
    <row r="194" spans="1:10" ht="12.95" customHeight="1" x14ac:dyDescent="0.2">
      <c r="A194" t="s">
        <v>792</v>
      </c>
      <c r="B194" t="s">
        <v>1420</v>
      </c>
      <c r="C194" t="s">
        <v>32</v>
      </c>
      <c r="D194" t="s">
        <v>33</v>
      </c>
      <c r="E194" t="s">
        <v>793</v>
      </c>
      <c r="F194"/>
      <c r="G194"/>
      <c r="H194" t="s">
        <v>794</v>
      </c>
      <c r="I194" t="s">
        <v>30</v>
      </c>
      <c r="J194" s="7" t="s">
        <v>795</v>
      </c>
    </row>
    <row r="195" spans="1:10" ht="12.95" customHeight="1" x14ac:dyDescent="0.2">
      <c r="A195" t="s">
        <v>796</v>
      </c>
      <c r="B195" t="s">
        <v>1421</v>
      </c>
      <c r="C195" t="s">
        <v>32</v>
      </c>
      <c r="D195" t="s">
        <v>33</v>
      </c>
      <c r="E195" t="s">
        <v>797</v>
      </c>
      <c r="F195"/>
      <c r="G195"/>
      <c r="H195" t="s">
        <v>798</v>
      </c>
      <c r="I195" t="s">
        <v>30</v>
      </c>
      <c r="J195" s="7" t="s">
        <v>799</v>
      </c>
    </row>
    <row r="196" spans="1:10" ht="12.95" customHeight="1" x14ac:dyDescent="0.2">
      <c r="A196" t="s">
        <v>800</v>
      </c>
      <c r="B196" t="s">
        <v>1422</v>
      </c>
      <c r="C196" t="s">
        <v>32</v>
      </c>
      <c r="D196" t="s">
        <v>33</v>
      </c>
      <c r="E196" t="s">
        <v>801</v>
      </c>
      <c r="F196"/>
      <c r="G196"/>
      <c r="H196" t="s">
        <v>802</v>
      </c>
      <c r="I196" t="s">
        <v>30</v>
      </c>
      <c r="J196" s="7" t="s">
        <v>803</v>
      </c>
    </row>
    <row r="197" spans="1:10" ht="12.95" customHeight="1" x14ac:dyDescent="0.2">
      <c r="A197" t="s">
        <v>804</v>
      </c>
      <c r="B197" t="s">
        <v>1423</v>
      </c>
      <c r="C197" t="s">
        <v>32</v>
      </c>
      <c r="D197" t="s">
        <v>33</v>
      </c>
      <c r="E197" t="s">
        <v>805</v>
      </c>
      <c r="F197"/>
      <c r="G197"/>
      <c r="H197" t="s">
        <v>806</v>
      </c>
      <c r="I197" t="s">
        <v>30</v>
      </c>
      <c r="J197" s="7" t="s">
        <v>807</v>
      </c>
    </row>
    <row r="198" spans="1:10" ht="12.95" customHeight="1" x14ac:dyDescent="0.2">
      <c r="A198" t="s">
        <v>808</v>
      </c>
      <c r="B198" t="s">
        <v>1424</v>
      </c>
      <c r="C198" t="s">
        <v>32</v>
      </c>
      <c r="D198" t="s">
        <v>33</v>
      </c>
      <c r="E198" t="s">
        <v>809</v>
      </c>
      <c r="F198"/>
      <c r="G198"/>
      <c r="H198" t="s">
        <v>810</v>
      </c>
      <c r="I198" t="s">
        <v>30</v>
      </c>
      <c r="J198" s="7" t="s">
        <v>811</v>
      </c>
    </row>
    <row r="199" spans="1:10" ht="12.95" customHeight="1" x14ac:dyDescent="0.2">
      <c r="A199" t="s">
        <v>812</v>
      </c>
      <c r="B199" t="s">
        <v>1425</v>
      </c>
      <c r="C199" t="s">
        <v>32</v>
      </c>
      <c r="D199" t="s">
        <v>33</v>
      </c>
      <c r="E199" t="s">
        <v>813</v>
      </c>
      <c r="F199"/>
      <c r="G199"/>
      <c r="H199" t="s">
        <v>814</v>
      </c>
      <c r="I199" t="s">
        <v>30</v>
      </c>
      <c r="J199" s="7" t="s">
        <v>747</v>
      </c>
    </row>
    <row r="200" spans="1:10" ht="12.95" customHeight="1" x14ac:dyDescent="0.2">
      <c r="A200" t="s">
        <v>815</v>
      </c>
      <c r="B200" t="s">
        <v>1426</v>
      </c>
      <c r="C200" t="s">
        <v>32</v>
      </c>
      <c r="D200" t="s">
        <v>33</v>
      </c>
      <c r="E200" t="s">
        <v>816</v>
      </c>
      <c r="F200"/>
      <c r="G200"/>
      <c r="H200" t="s">
        <v>817</v>
      </c>
      <c r="I200" t="s">
        <v>30</v>
      </c>
      <c r="J200" s="7" t="s">
        <v>818</v>
      </c>
    </row>
    <row r="201" spans="1:10" ht="12.95" customHeight="1" x14ac:dyDescent="0.2">
      <c r="A201" t="s">
        <v>819</v>
      </c>
      <c r="B201" t="s">
        <v>1427</v>
      </c>
      <c r="C201" t="s">
        <v>32</v>
      </c>
      <c r="D201" t="s">
        <v>33</v>
      </c>
      <c r="E201" t="s">
        <v>820</v>
      </c>
      <c r="F201"/>
      <c r="G201"/>
      <c r="H201" t="s">
        <v>821</v>
      </c>
      <c r="I201" t="s">
        <v>30</v>
      </c>
      <c r="J201" s="7" t="s">
        <v>822</v>
      </c>
    </row>
    <row r="202" spans="1:10" ht="12.95" customHeight="1" x14ac:dyDescent="0.2">
      <c r="A202" t="s">
        <v>823</v>
      </c>
      <c r="B202" t="s">
        <v>1428</v>
      </c>
      <c r="C202" t="s">
        <v>32</v>
      </c>
      <c r="D202" t="s">
        <v>33</v>
      </c>
      <c r="E202" t="s">
        <v>824</v>
      </c>
      <c r="F202"/>
      <c r="G202"/>
      <c r="H202" t="s">
        <v>825</v>
      </c>
      <c r="I202" t="s">
        <v>30</v>
      </c>
      <c r="J202" s="7" t="s">
        <v>826</v>
      </c>
    </row>
    <row r="203" spans="1:10" ht="12.95" customHeight="1" x14ac:dyDescent="0.2">
      <c r="A203" t="s">
        <v>827</v>
      </c>
      <c r="B203" t="s">
        <v>1429</v>
      </c>
      <c r="C203" t="s">
        <v>32</v>
      </c>
      <c r="D203" t="s">
        <v>33</v>
      </c>
      <c r="E203" t="s">
        <v>828</v>
      </c>
      <c r="F203"/>
      <c r="G203"/>
      <c r="H203" t="s">
        <v>829</v>
      </c>
      <c r="I203" t="s">
        <v>30</v>
      </c>
      <c r="J203" s="7" t="s">
        <v>830</v>
      </c>
    </row>
    <row r="204" spans="1:10" ht="12.95" customHeight="1" x14ac:dyDescent="0.2">
      <c r="A204" t="s">
        <v>831</v>
      </c>
      <c r="B204" t="s">
        <v>1430</v>
      </c>
      <c r="C204" t="s">
        <v>32</v>
      </c>
      <c r="D204" t="s">
        <v>33</v>
      </c>
      <c r="E204" t="s">
        <v>832</v>
      </c>
      <c r="F204"/>
      <c r="G204"/>
      <c r="H204" t="s">
        <v>833</v>
      </c>
      <c r="I204" t="s">
        <v>30</v>
      </c>
      <c r="J204" s="7" t="s">
        <v>834</v>
      </c>
    </row>
    <row r="205" spans="1:10" ht="12.95" customHeight="1" x14ac:dyDescent="0.2">
      <c r="A205" t="s">
        <v>835</v>
      </c>
      <c r="B205" t="s">
        <v>1431</v>
      </c>
      <c r="C205" t="s">
        <v>32</v>
      </c>
      <c r="D205" t="s">
        <v>33</v>
      </c>
      <c r="E205" t="s">
        <v>836</v>
      </c>
      <c r="F205"/>
      <c r="G205"/>
      <c r="H205" t="s">
        <v>837</v>
      </c>
      <c r="I205" t="s">
        <v>30</v>
      </c>
      <c r="J205" s="7" t="s">
        <v>838</v>
      </c>
    </row>
    <row r="206" spans="1:10" ht="12.95" customHeight="1" x14ac:dyDescent="0.2">
      <c r="A206" t="s">
        <v>839</v>
      </c>
      <c r="B206" t="s">
        <v>1432</v>
      </c>
      <c r="C206" t="s">
        <v>32</v>
      </c>
      <c r="D206" t="s">
        <v>33</v>
      </c>
      <c r="E206" t="s">
        <v>840</v>
      </c>
      <c r="F206"/>
      <c r="G206"/>
      <c r="H206" t="s">
        <v>841</v>
      </c>
      <c r="I206" t="s">
        <v>30</v>
      </c>
      <c r="J206" s="7" t="s">
        <v>842</v>
      </c>
    </row>
    <row r="207" spans="1:10" ht="12.95" customHeight="1" x14ac:dyDescent="0.2">
      <c r="A207" t="s">
        <v>843</v>
      </c>
      <c r="B207" t="s">
        <v>1433</v>
      </c>
      <c r="C207" t="s">
        <v>32</v>
      </c>
      <c r="D207" t="s">
        <v>33</v>
      </c>
      <c r="E207" t="s">
        <v>844</v>
      </c>
      <c r="F207"/>
      <c r="G207"/>
      <c r="H207" t="s">
        <v>845</v>
      </c>
      <c r="I207" t="s">
        <v>30</v>
      </c>
      <c r="J207" s="7" t="s">
        <v>846</v>
      </c>
    </row>
    <row r="208" spans="1:10" ht="12.95" customHeight="1" x14ac:dyDescent="0.2">
      <c r="A208" t="s">
        <v>847</v>
      </c>
      <c r="B208" t="s">
        <v>1434</v>
      </c>
      <c r="C208" t="s">
        <v>32</v>
      </c>
      <c r="D208" t="s">
        <v>33</v>
      </c>
      <c r="E208" t="s">
        <v>848</v>
      </c>
      <c r="F208"/>
      <c r="G208"/>
      <c r="H208" t="s">
        <v>849</v>
      </c>
      <c r="I208" t="s">
        <v>30</v>
      </c>
      <c r="J208" s="7" t="s">
        <v>850</v>
      </c>
    </row>
    <row r="209" spans="1:10" ht="12.95" customHeight="1" x14ac:dyDescent="0.2">
      <c r="A209" t="s">
        <v>851</v>
      </c>
      <c r="B209" t="s">
        <v>1435</v>
      </c>
      <c r="C209" t="s">
        <v>32</v>
      </c>
      <c r="D209" t="s">
        <v>33</v>
      </c>
      <c r="E209" t="s">
        <v>852</v>
      </c>
      <c r="F209"/>
      <c r="G209"/>
      <c r="H209" t="s">
        <v>853</v>
      </c>
      <c r="I209" t="s">
        <v>30</v>
      </c>
      <c r="J209" s="7" t="s">
        <v>854</v>
      </c>
    </row>
    <row r="210" spans="1:10" ht="12.95" customHeight="1" x14ac:dyDescent="0.2">
      <c r="A210" t="s">
        <v>855</v>
      </c>
      <c r="B210" t="s">
        <v>1436</v>
      </c>
      <c r="C210" t="s">
        <v>32</v>
      </c>
      <c r="D210" t="s">
        <v>33</v>
      </c>
      <c r="E210" t="s">
        <v>856</v>
      </c>
      <c r="F210"/>
      <c r="G210"/>
      <c r="H210" t="s">
        <v>857</v>
      </c>
      <c r="I210" t="s">
        <v>30</v>
      </c>
      <c r="J210" s="7" t="s">
        <v>858</v>
      </c>
    </row>
    <row r="211" spans="1:10" ht="12.95" customHeight="1" x14ac:dyDescent="0.2">
      <c r="A211" t="s">
        <v>859</v>
      </c>
      <c r="B211" t="s">
        <v>1437</v>
      </c>
      <c r="C211" t="s">
        <v>32</v>
      </c>
      <c r="D211" t="s">
        <v>33</v>
      </c>
      <c r="E211" t="s">
        <v>860</v>
      </c>
      <c r="F211"/>
      <c r="G211"/>
      <c r="H211" t="s">
        <v>861</v>
      </c>
      <c r="I211" t="s">
        <v>30</v>
      </c>
      <c r="J211" s="7" t="s">
        <v>862</v>
      </c>
    </row>
    <row r="212" spans="1:10" ht="12.95" customHeight="1" x14ac:dyDescent="0.2">
      <c r="A212" t="s">
        <v>863</v>
      </c>
      <c r="B212" t="s">
        <v>1438</v>
      </c>
      <c r="C212" t="s">
        <v>32</v>
      </c>
      <c r="D212" t="s">
        <v>33</v>
      </c>
      <c r="E212" t="s">
        <v>864</v>
      </c>
      <c r="F212"/>
      <c r="G212"/>
      <c r="H212" t="s">
        <v>865</v>
      </c>
      <c r="I212" t="s">
        <v>30</v>
      </c>
      <c r="J212" s="7" t="s">
        <v>866</v>
      </c>
    </row>
    <row r="213" spans="1:10" ht="12.95" customHeight="1" x14ac:dyDescent="0.2">
      <c r="A213" t="s">
        <v>867</v>
      </c>
      <c r="B213" t="s">
        <v>1439</v>
      </c>
      <c r="C213" t="s">
        <v>32</v>
      </c>
      <c r="D213" t="s">
        <v>33</v>
      </c>
      <c r="E213" t="s">
        <v>868</v>
      </c>
      <c r="F213"/>
      <c r="G213"/>
      <c r="H213" t="s">
        <v>869</v>
      </c>
      <c r="I213" t="s">
        <v>30</v>
      </c>
      <c r="J213" s="7" t="s">
        <v>870</v>
      </c>
    </row>
    <row r="214" spans="1:10" ht="12.95" customHeight="1" x14ac:dyDescent="0.2">
      <c r="A214" t="s">
        <v>871</v>
      </c>
      <c r="B214" t="s">
        <v>1440</v>
      </c>
      <c r="C214" t="s">
        <v>32</v>
      </c>
      <c r="D214" t="s">
        <v>33</v>
      </c>
      <c r="E214" t="s">
        <v>872</v>
      </c>
      <c r="F214"/>
      <c r="G214"/>
      <c r="H214" t="s">
        <v>873</v>
      </c>
      <c r="I214" t="s">
        <v>30</v>
      </c>
      <c r="J214" s="7" t="s">
        <v>874</v>
      </c>
    </row>
    <row r="215" spans="1:10" ht="12.95" customHeight="1" x14ac:dyDescent="0.2">
      <c r="A215" t="s">
        <v>875</v>
      </c>
      <c r="B215" t="s">
        <v>1441</v>
      </c>
      <c r="C215" t="s">
        <v>32</v>
      </c>
      <c r="D215" t="s">
        <v>33</v>
      </c>
      <c r="E215" t="s">
        <v>876</v>
      </c>
      <c r="F215"/>
      <c r="G215"/>
      <c r="H215" t="s">
        <v>877</v>
      </c>
      <c r="I215" t="s">
        <v>30</v>
      </c>
      <c r="J215" s="7" t="s">
        <v>878</v>
      </c>
    </row>
    <row r="216" spans="1:10" ht="12.95" customHeight="1" x14ac:dyDescent="0.2">
      <c r="A216" t="s">
        <v>879</v>
      </c>
      <c r="B216" t="s">
        <v>1442</v>
      </c>
      <c r="C216" t="s">
        <v>32</v>
      </c>
      <c r="D216" t="s">
        <v>33</v>
      </c>
      <c r="E216" t="s">
        <v>880</v>
      </c>
      <c r="F216"/>
      <c r="G216"/>
      <c r="H216" t="s">
        <v>881</v>
      </c>
      <c r="I216" t="s">
        <v>30</v>
      </c>
      <c r="J216" s="7" t="s">
        <v>882</v>
      </c>
    </row>
    <row r="217" spans="1:10" ht="12.95" customHeight="1" x14ac:dyDescent="0.2">
      <c r="A217" t="s">
        <v>883</v>
      </c>
      <c r="B217" t="s">
        <v>1443</v>
      </c>
      <c r="C217" t="s">
        <v>32</v>
      </c>
      <c r="D217" t="s">
        <v>33</v>
      </c>
      <c r="E217" t="s">
        <v>884</v>
      </c>
      <c r="F217"/>
      <c r="G217"/>
      <c r="H217" t="s">
        <v>885</v>
      </c>
      <c r="I217" t="s">
        <v>30</v>
      </c>
      <c r="J217" s="7" t="s">
        <v>886</v>
      </c>
    </row>
    <row r="218" spans="1:10" ht="12.95" customHeight="1" x14ac:dyDescent="0.2">
      <c r="A218" t="s">
        <v>887</v>
      </c>
      <c r="B218" t="s">
        <v>1444</v>
      </c>
      <c r="C218" t="s">
        <v>32</v>
      </c>
      <c r="D218" t="s">
        <v>33</v>
      </c>
      <c r="E218" t="s">
        <v>888</v>
      </c>
      <c r="F218"/>
      <c r="G218"/>
      <c r="H218" t="s">
        <v>889</v>
      </c>
      <c r="I218" t="s">
        <v>30</v>
      </c>
      <c r="J218" s="7" t="s">
        <v>890</v>
      </c>
    </row>
    <row r="219" spans="1:10" ht="12.95" customHeight="1" x14ac:dyDescent="0.2">
      <c r="A219" t="s">
        <v>891</v>
      </c>
      <c r="B219" t="s">
        <v>1445</v>
      </c>
      <c r="C219" t="s">
        <v>32</v>
      </c>
      <c r="D219" t="s">
        <v>33</v>
      </c>
      <c r="E219" t="s">
        <v>892</v>
      </c>
      <c r="F219"/>
      <c r="G219"/>
      <c r="H219" t="s">
        <v>893</v>
      </c>
      <c r="I219" t="s">
        <v>30</v>
      </c>
      <c r="J219" s="7" t="s">
        <v>894</v>
      </c>
    </row>
    <row r="220" spans="1:10" ht="12.95" customHeight="1" x14ac:dyDescent="0.2">
      <c r="A220" t="s">
        <v>895</v>
      </c>
      <c r="B220" t="s">
        <v>1446</v>
      </c>
      <c r="C220" t="s">
        <v>32</v>
      </c>
      <c r="D220" t="s">
        <v>33</v>
      </c>
      <c r="E220" t="s">
        <v>896</v>
      </c>
      <c r="F220"/>
      <c r="G220"/>
      <c r="H220" t="s">
        <v>897</v>
      </c>
      <c r="I220" t="s">
        <v>30</v>
      </c>
      <c r="J220" s="7" t="s">
        <v>898</v>
      </c>
    </row>
    <row r="221" spans="1:10" ht="12.95" customHeight="1" x14ac:dyDescent="0.2">
      <c r="A221" t="s">
        <v>899</v>
      </c>
      <c r="B221" t="s">
        <v>1447</v>
      </c>
      <c r="C221" t="s">
        <v>32</v>
      </c>
      <c r="D221" t="s">
        <v>33</v>
      </c>
      <c r="E221" t="s">
        <v>900</v>
      </c>
      <c r="F221"/>
      <c r="G221"/>
      <c r="H221" t="s">
        <v>901</v>
      </c>
      <c r="I221" t="s">
        <v>30</v>
      </c>
      <c r="J221" s="7" t="s">
        <v>902</v>
      </c>
    </row>
    <row r="222" spans="1:10" ht="12.95" customHeight="1" x14ac:dyDescent="0.2">
      <c r="A222" t="s">
        <v>903</v>
      </c>
      <c r="B222" t="s">
        <v>1448</v>
      </c>
      <c r="C222" t="s">
        <v>32</v>
      </c>
      <c r="D222" t="s">
        <v>33</v>
      </c>
      <c r="E222" t="s">
        <v>904</v>
      </c>
      <c r="F222"/>
      <c r="G222"/>
      <c r="H222" t="s">
        <v>905</v>
      </c>
      <c r="I222" t="s">
        <v>30</v>
      </c>
      <c r="J222" s="7" t="s">
        <v>306</v>
      </c>
    </row>
    <row r="223" spans="1:10" ht="12.95" customHeight="1" x14ac:dyDescent="0.2">
      <c r="A223" t="s">
        <v>906</v>
      </c>
      <c r="B223" t="s">
        <v>1449</v>
      </c>
      <c r="C223" t="s">
        <v>32</v>
      </c>
      <c r="D223" t="s">
        <v>33</v>
      </c>
      <c r="E223" t="s">
        <v>907</v>
      </c>
      <c r="F223"/>
      <c r="G223"/>
      <c r="H223" t="s">
        <v>908</v>
      </c>
      <c r="I223" t="s">
        <v>30</v>
      </c>
      <c r="J223" s="7" t="s">
        <v>909</v>
      </c>
    </row>
    <row r="224" spans="1:10" ht="12.95" customHeight="1" x14ac:dyDescent="0.2">
      <c r="A224" t="s">
        <v>910</v>
      </c>
      <c r="B224" t="s">
        <v>1450</v>
      </c>
      <c r="C224" t="s">
        <v>32</v>
      </c>
      <c r="D224" t="s">
        <v>33</v>
      </c>
      <c r="E224" t="s">
        <v>911</v>
      </c>
      <c r="F224"/>
      <c r="G224"/>
      <c r="H224" t="s">
        <v>912</v>
      </c>
      <c r="I224" t="s">
        <v>30</v>
      </c>
      <c r="J224" s="7" t="s">
        <v>913</v>
      </c>
    </row>
    <row r="225" spans="1:10" ht="12.95" customHeight="1" x14ac:dyDescent="0.2">
      <c r="A225" t="s">
        <v>914</v>
      </c>
      <c r="B225" t="s">
        <v>1451</v>
      </c>
      <c r="C225" t="s">
        <v>32</v>
      </c>
      <c r="D225" t="s">
        <v>33</v>
      </c>
      <c r="E225" t="s">
        <v>915</v>
      </c>
      <c r="F225"/>
      <c r="G225"/>
      <c r="H225" t="s">
        <v>916</v>
      </c>
      <c r="I225" t="s">
        <v>30</v>
      </c>
      <c r="J225" s="7" t="s">
        <v>913</v>
      </c>
    </row>
    <row r="226" spans="1:10" ht="12.95" customHeight="1" x14ac:dyDescent="0.2">
      <c r="A226" t="s">
        <v>917</v>
      </c>
      <c r="B226" t="s">
        <v>1452</v>
      </c>
      <c r="C226" t="s">
        <v>32</v>
      </c>
      <c r="D226" t="s">
        <v>33</v>
      </c>
      <c r="E226" t="s">
        <v>918</v>
      </c>
      <c r="F226"/>
      <c r="G226"/>
      <c r="H226" t="s">
        <v>919</v>
      </c>
      <c r="I226" t="s">
        <v>30</v>
      </c>
      <c r="J226" s="7" t="s">
        <v>920</v>
      </c>
    </row>
    <row r="227" spans="1:10" ht="12.95" customHeight="1" x14ac:dyDescent="0.2">
      <c r="A227" t="s">
        <v>921</v>
      </c>
      <c r="B227" t="s">
        <v>1453</v>
      </c>
      <c r="C227" t="s">
        <v>32</v>
      </c>
      <c r="D227" t="s">
        <v>33</v>
      </c>
      <c r="E227" t="s">
        <v>922</v>
      </c>
      <c r="F227"/>
      <c r="G227"/>
      <c r="H227" t="s">
        <v>923</v>
      </c>
      <c r="I227" t="s">
        <v>30</v>
      </c>
      <c r="J227" s="7" t="s">
        <v>924</v>
      </c>
    </row>
    <row r="228" spans="1:10" ht="12.95" customHeight="1" x14ac:dyDescent="0.2">
      <c r="A228" t="s">
        <v>925</v>
      </c>
      <c r="B228" t="s">
        <v>1454</v>
      </c>
      <c r="C228" t="s">
        <v>32</v>
      </c>
      <c r="D228" t="s">
        <v>33</v>
      </c>
      <c r="E228" t="s">
        <v>926</v>
      </c>
      <c r="F228"/>
      <c r="G228"/>
      <c r="H228" t="s">
        <v>927</v>
      </c>
      <c r="I228" t="s">
        <v>30</v>
      </c>
      <c r="J228" s="7" t="s">
        <v>928</v>
      </c>
    </row>
    <row r="229" spans="1:10" ht="12.95" customHeight="1" x14ac:dyDescent="0.2">
      <c r="A229" t="s">
        <v>929</v>
      </c>
      <c r="B229" t="s">
        <v>1455</v>
      </c>
      <c r="C229" t="s">
        <v>32</v>
      </c>
      <c r="D229" t="s">
        <v>33</v>
      </c>
      <c r="E229" t="s">
        <v>930</v>
      </c>
      <c r="F229"/>
      <c r="G229"/>
      <c r="H229" t="s">
        <v>931</v>
      </c>
      <c r="I229" t="s">
        <v>30</v>
      </c>
      <c r="J229" s="7" t="s">
        <v>932</v>
      </c>
    </row>
    <row r="230" spans="1:10" ht="12.95" customHeight="1" x14ac:dyDescent="0.2">
      <c r="A230" t="s">
        <v>933</v>
      </c>
      <c r="B230" t="s">
        <v>1456</v>
      </c>
      <c r="C230" t="s">
        <v>32</v>
      </c>
      <c r="D230" t="s">
        <v>33</v>
      </c>
      <c r="E230" t="s">
        <v>934</v>
      </c>
      <c r="F230"/>
      <c r="G230"/>
      <c r="H230" t="s">
        <v>935</v>
      </c>
      <c r="I230" t="s">
        <v>30</v>
      </c>
      <c r="J230" s="7" t="s">
        <v>936</v>
      </c>
    </row>
    <row r="231" spans="1:10" ht="12.95" customHeight="1" x14ac:dyDescent="0.2">
      <c r="A231" t="s">
        <v>937</v>
      </c>
      <c r="B231" t="s">
        <v>1457</v>
      </c>
      <c r="C231" t="s">
        <v>32</v>
      </c>
      <c r="D231" t="s">
        <v>33</v>
      </c>
      <c r="E231" t="s">
        <v>938</v>
      </c>
      <c r="F231"/>
      <c r="G231"/>
      <c r="H231" t="s">
        <v>939</v>
      </c>
      <c r="I231" t="s">
        <v>30</v>
      </c>
      <c r="J231" s="7" t="s">
        <v>940</v>
      </c>
    </row>
    <row r="232" spans="1:10" ht="12.95" customHeight="1" x14ac:dyDescent="0.2">
      <c r="A232" t="s">
        <v>941</v>
      </c>
      <c r="B232" t="s">
        <v>1458</v>
      </c>
      <c r="C232" t="s">
        <v>32</v>
      </c>
      <c r="D232" t="s">
        <v>33</v>
      </c>
      <c r="E232" t="s">
        <v>942</v>
      </c>
      <c r="F232"/>
      <c r="G232"/>
      <c r="H232" t="s">
        <v>943</v>
      </c>
      <c r="I232" t="s">
        <v>30</v>
      </c>
      <c r="J232" s="7" t="s">
        <v>944</v>
      </c>
    </row>
    <row r="233" spans="1:10" ht="12.95" customHeight="1" x14ac:dyDescent="0.2">
      <c r="A233" t="s">
        <v>945</v>
      </c>
      <c r="B233" t="s">
        <v>1459</v>
      </c>
      <c r="C233" t="s">
        <v>32</v>
      </c>
      <c r="D233" t="s">
        <v>33</v>
      </c>
      <c r="E233" t="s">
        <v>946</v>
      </c>
      <c r="F233"/>
      <c r="G233"/>
      <c r="H233" t="s">
        <v>947</v>
      </c>
      <c r="I233" t="s">
        <v>30</v>
      </c>
      <c r="J233" s="7" t="s">
        <v>948</v>
      </c>
    </row>
    <row r="234" spans="1:10" ht="12.95" customHeight="1" x14ac:dyDescent="0.2">
      <c r="A234" t="s">
        <v>949</v>
      </c>
      <c r="B234" t="s">
        <v>1460</v>
      </c>
      <c r="C234" t="s">
        <v>32</v>
      </c>
      <c r="D234" t="s">
        <v>33</v>
      </c>
      <c r="E234" t="s">
        <v>950</v>
      </c>
      <c r="F234"/>
      <c r="G234"/>
      <c r="H234" t="s">
        <v>951</v>
      </c>
      <c r="I234" t="s">
        <v>30</v>
      </c>
      <c r="J234" s="7" t="s">
        <v>952</v>
      </c>
    </row>
    <row r="235" spans="1:10" ht="12.95" customHeight="1" x14ac:dyDescent="0.2">
      <c r="A235" t="s">
        <v>953</v>
      </c>
      <c r="B235" t="s">
        <v>1461</v>
      </c>
      <c r="C235" t="s">
        <v>32</v>
      </c>
      <c r="D235" t="s">
        <v>33</v>
      </c>
      <c r="E235" t="s">
        <v>954</v>
      </c>
      <c r="F235"/>
      <c r="G235"/>
      <c r="H235" t="s">
        <v>955</v>
      </c>
      <c r="I235" t="s">
        <v>30</v>
      </c>
      <c r="J235" s="7" t="s">
        <v>956</v>
      </c>
    </row>
    <row r="236" spans="1:10" ht="12.95" customHeight="1" x14ac:dyDescent="0.2">
      <c r="A236" t="s">
        <v>957</v>
      </c>
      <c r="B236" t="s">
        <v>1462</v>
      </c>
      <c r="C236" t="s">
        <v>32</v>
      </c>
      <c r="D236" t="s">
        <v>33</v>
      </c>
      <c r="E236" t="s">
        <v>958</v>
      </c>
      <c r="F236"/>
      <c r="G236"/>
      <c r="H236" t="s">
        <v>959</v>
      </c>
      <c r="I236" t="s">
        <v>30</v>
      </c>
      <c r="J236" s="7" t="s">
        <v>960</v>
      </c>
    </row>
    <row r="237" spans="1:10" ht="12.95" customHeight="1" x14ac:dyDescent="0.2">
      <c r="A237" t="s">
        <v>961</v>
      </c>
      <c r="B237" t="s">
        <v>1463</v>
      </c>
      <c r="C237" t="s">
        <v>32</v>
      </c>
      <c r="D237" t="s">
        <v>33</v>
      </c>
      <c r="E237" t="s">
        <v>962</v>
      </c>
      <c r="F237"/>
      <c r="G237"/>
      <c r="H237" t="s">
        <v>963</v>
      </c>
      <c r="I237" t="s">
        <v>30</v>
      </c>
      <c r="J237" s="7" t="s">
        <v>964</v>
      </c>
    </row>
    <row r="238" spans="1:10" ht="12.95" customHeight="1" x14ac:dyDescent="0.2">
      <c r="A238" t="s">
        <v>965</v>
      </c>
      <c r="B238" t="s">
        <v>1464</v>
      </c>
      <c r="C238" t="s">
        <v>32</v>
      </c>
      <c r="D238" t="s">
        <v>33</v>
      </c>
      <c r="E238" t="s">
        <v>966</v>
      </c>
      <c r="F238"/>
      <c r="G238"/>
      <c r="H238" t="s">
        <v>967</v>
      </c>
      <c r="I238" t="s">
        <v>30</v>
      </c>
      <c r="J238" s="7" t="s">
        <v>968</v>
      </c>
    </row>
    <row r="239" spans="1:10" ht="12.95" customHeight="1" x14ac:dyDescent="0.2">
      <c r="A239" t="s">
        <v>969</v>
      </c>
      <c r="B239" t="s">
        <v>1465</v>
      </c>
      <c r="C239" t="s">
        <v>32</v>
      </c>
      <c r="D239" t="s">
        <v>33</v>
      </c>
      <c r="E239" t="s">
        <v>970</v>
      </c>
      <c r="F239"/>
      <c r="G239"/>
      <c r="H239" t="s">
        <v>971</v>
      </c>
      <c r="I239" t="s">
        <v>30</v>
      </c>
      <c r="J239" s="7" t="s">
        <v>972</v>
      </c>
    </row>
    <row r="240" spans="1:10" ht="12.95" customHeight="1" x14ac:dyDescent="0.2">
      <c r="A240" t="s">
        <v>973</v>
      </c>
      <c r="B240" t="s">
        <v>1466</v>
      </c>
      <c r="C240" t="s">
        <v>32</v>
      </c>
      <c r="D240" t="s">
        <v>33</v>
      </c>
      <c r="E240" t="s">
        <v>974</v>
      </c>
      <c r="F240"/>
      <c r="G240"/>
      <c r="H240" t="s">
        <v>975</v>
      </c>
      <c r="I240" t="s">
        <v>30</v>
      </c>
      <c r="J240" s="7" t="s">
        <v>976</v>
      </c>
    </row>
    <row r="241" spans="1:10" ht="12.95" customHeight="1" x14ac:dyDescent="0.2">
      <c r="A241" t="s">
        <v>977</v>
      </c>
      <c r="B241" t="s">
        <v>1467</v>
      </c>
      <c r="C241" t="s">
        <v>32</v>
      </c>
      <c r="D241" t="s">
        <v>33</v>
      </c>
      <c r="E241" t="s">
        <v>978</v>
      </c>
      <c r="F241"/>
      <c r="G241"/>
      <c r="H241" t="s">
        <v>979</v>
      </c>
      <c r="I241" t="s">
        <v>30</v>
      </c>
      <c r="J241" s="7" t="s">
        <v>980</v>
      </c>
    </row>
    <row r="242" spans="1:10" ht="12.95" customHeight="1" x14ac:dyDescent="0.2">
      <c r="A242" t="s">
        <v>981</v>
      </c>
      <c r="B242" t="s">
        <v>1468</v>
      </c>
      <c r="C242" t="s">
        <v>32</v>
      </c>
      <c r="D242" t="s">
        <v>33</v>
      </c>
      <c r="E242" t="s">
        <v>982</v>
      </c>
      <c r="F242"/>
      <c r="G242"/>
      <c r="H242" t="s">
        <v>983</v>
      </c>
      <c r="I242" t="s">
        <v>30</v>
      </c>
      <c r="J242" s="7" t="s">
        <v>984</v>
      </c>
    </row>
    <row r="243" spans="1:10" ht="12.95" customHeight="1" x14ac:dyDescent="0.2">
      <c r="A243" t="s">
        <v>985</v>
      </c>
      <c r="B243" t="s">
        <v>1469</v>
      </c>
      <c r="C243" t="s">
        <v>32</v>
      </c>
      <c r="D243" t="s">
        <v>33</v>
      </c>
      <c r="E243" t="s">
        <v>986</v>
      </c>
      <c r="F243"/>
      <c r="G243"/>
      <c r="H243" t="s">
        <v>987</v>
      </c>
      <c r="I243" t="s">
        <v>30</v>
      </c>
      <c r="J243" s="7" t="s">
        <v>988</v>
      </c>
    </row>
    <row r="244" spans="1:10" ht="12.95" customHeight="1" x14ac:dyDescent="0.2">
      <c r="A244" t="s">
        <v>989</v>
      </c>
      <c r="B244" t="s">
        <v>1470</v>
      </c>
      <c r="C244" t="s">
        <v>32</v>
      </c>
      <c r="D244" t="s">
        <v>33</v>
      </c>
      <c r="E244" t="s">
        <v>990</v>
      </c>
      <c r="F244"/>
      <c r="G244"/>
      <c r="H244" t="s">
        <v>991</v>
      </c>
      <c r="I244" t="s">
        <v>30</v>
      </c>
      <c r="J244" s="7" t="s">
        <v>992</v>
      </c>
    </row>
    <row r="245" spans="1:10" ht="12.95" customHeight="1" x14ac:dyDescent="0.2">
      <c r="A245" t="s">
        <v>993</v>
      </c>
      <c r="B245" t="s">
        <v>1471</v>
      </c>
      <c r="C245" t="s">
        <v>32</v>
      </c>
      <c r="D245" t="s">
        <v>33</v>
      </c>
      <c r="E245" t="s">
        <v>994</v>
      </c>
      <c r="F245"/>
      <c r="G245"/>
      <c r="H245" t="s">
        <v>995</v>
      </c>
      <c r="I245" t="s">
        <v>30</v>
      </c>
      <c r="J245" s="7" t="s">
        <v>996</v>
      </c>
    </row>
    <row r="246" spans="1:10" ht="12.95" customHeight="1" x14ac:dyDescent="0.2">
      <c r="A246" t="s">
        <v>997</v>
      </c>
      <c r="B246" t="s">
        <v>1472</v>
      </c>
      <c r="C246" t="s">
        <v>32</v>
      </c>
      <c r="D246" t="s">
        <v>33</v>
      </c>
      <c r="E246" t="s">
        <v>998</v>
      </c>
      <c r="F246"/>
      <c r="G246"/>
      <c r="H246" t="s">
        <v>999</v>
      </c>
      <c r="I246" t="s">
        <v>30</v>
      </c>
      <c r="J246" s="7" t="s">
        <v>1000</v>
      </c>
    </row>
    <row r="247" spans="1:10" ht="12.95" customHeight="1" x14ac:dyDescent="0.2">
      <c r="A247" t="s">
        <v>1001</v>
      </c>
      <c r="B247" t="s">
        <v>1473</v>
      </c>
      <c r="C247" t="s">
        <v>32</v>
      </c>
      <c r="D247" t="s">
        <v>33</v>
      </c>
      <c r="E247" t="s">
        <v>1002</v>
      </c>
      <c r="F247"/>
      <c r="G247"/>
      <c r="H247" t="s">
        <v>1003</v>
      </c>
      <c r="I247" t="s">
        <v>30</v>
      </c>
      <c r="J247" s="7" t="s">
        <v>1004</v>
      </c>
    </row>
    <row r="248" spans="1:10" ht="12.95" customHeight="1" x14ac:dyDescent="0.2">
      <c r="A248" t="s">
        <v>1005</v>
      </c>
      <c r="B248" t="s">
        <v>1474</v>
      </c>
      <c r="C248" t="s">
        <v>32</v>
      </c>
      <c r="D248" t="s">
        <v>33</v>
      </c>
      <c r="E248" t="s">
        <v>1006</v>
      </c>
      <c r="F248"/>
      <c r="G248"/>
      <c r="H248" t="s">
        <v>1007</v>
      </c>
      <c r="I248" t="s">
        <v>30</v>
      </c>
      <c r="J248" s="7" t="s">
        <v>1008</v>
      </c>
    </row>
    <row r="249" spans="1:10" ht="12.95" customHeight="1" x14ac:dyDescent="0.2">
      <c r="A249" t="s">
        <v>1009</v>
      </c>
      <c r="B249" t="s">
        <v>1475</v>
      </c>
      <c r="C249" t="s">
        <v>32</v>
      </c>
      <c r="D249" t="s">
        <v>33</v>
      </c>
      <c r="E249" t="s">
        <v>1010</v>
      </c>
      <c r="F249"/>
      <c r="G249"/>
      <c r="H249" t="s">
        <v>1011</v>
      </c>
      <c r="I249" t="s">
        <v>30</v>
      </c>
      <c r="J249" s="7" t="s">
        <v>1012</v>
      </c>
    </row>
    <row r="250" spans="1:10" ht="12.95" customHeight="1" x14ac:dyDescent="0.2">
      <c r="A250" t="s">
        <v>1013</v>
      </c>
      <c r="B250" t="s">
        <v>1476</v>
      </c>
      <c r="C250" t="s">
        <v>32</v>
      </c>
      <c r="D250" t="s">
        <v>33</v>
      </c>
      <c r="E250" t="s">
        <v>1014</v>
      </c>
      <c r="F250"/>
      <c r="G250"/>
      <c r="H250" t="s">
        <v>1015</v>
      </c>
      <c r="I250" t="s">
        <v>30</v>
      </c>
      <c r="J250" s="7" t="s">
        <v>1016</v>
      </c>
    </row>
    <row r="251" spans="1:10" ht="12.95" customHeight="1" x14ac:dyDescent="0.2">
      <c r="A251" t="s">
        <v>1017</v>
      </c>
      <c r="B251" t="s">
        <v>1477</v>
      </c>
      <c r="C251" t="s">
        <v>32</v>
      </c>
      <c r="D251" t="s">
        <v>33</v>
      </c>
      <c r="E251" t="s">
        <v>1018</v>
      </c>
      <c r="F251"/>
      <c r="G251"/>
      <c r="H251" t="s">
        <v>1019</v>
      </c>
      <c r="I251" t="s">
        <v>30</v>
      </c>
      <c r="J251" s="7" t="s">
        <v>1020</v>
      </c>
    </row>
    <row r="252" spans="1:10" ht="12.95" customHeight="1" x14ac:dyDescent="0.2">
      <c r="A252" t="s">
        <v>1021</v>
      </c>
      <c r="B252" t="s">
        <v>1478</v>
      </c>
      <c r="C252" t="s">
        <v>32</v>
      </c>
      <c r="D252" t="s">
        <v>33</v>
      </c>
      <c r="E252" t="s">
        <v>1022</v>
      </c>
      <c r="F252"/>
      <c r="G252"/>
      <c r="H252" t="s">
        <v>1023</v>
      </c>
      <c r="I252" t="s">
        <v>30</v>
      </c>
      <c r="J252" s="7" t="s">
        <v>1024</v>
      </c>
    </row>
    <row r="253" spans="1:10" ht="12.95" customHeight="1" x14ac:dyDescent="0.2">
      <c r="A253" t="s">
        <v>1025</v>
      </c>
      <c r="B253" t="s">
        <v>1479</v>
      </c>
      <c r="C253" t="s">
        <v>32</v>
      </c>
      <c r="D253" t="s">
        <v>33</v>
      </c>
      <c r="E253" t="s">
        <v>1026</v>
      </c>
      <c r="F253"/>
      <c r="G253"/>
      <c r="H253" t="s">
        <v>1027</v>
      </c>
      <c r="I253" t="s">
        <v>30</v>
      </c>
      <c r="J253" s="7" t="s">
        <v>1028</v>
      </c>
    </row>
    <row r="254" spans="1:10" ht="12.95" customHeight="1" x14ac:dyDescent="0.2">
      <c r="A254" t="s">
        <v>1029</v>
      </c>
      <c r="B254" t="s">
        <v>1480</v>
      </c>
      <c r="C254" t="s">
        <v>32</v>
      </c>
      <c r="D254" t="s">
        <v>33</v>
      </c>
      <c r="E254" t="s">
        <v>1030</v>
      </c>
      <c r="F254"/>
      <c r="G254"/>
      <c r="H254" t="s">
        <v>1031</v>
      </c>
      <c r="I254" t="s">
        <v>30</v>
      </c>
      <c r="J254" s="7" t="s">
        <v>1032</v>
      </c>
    </row>
    <row r="255" spans="1:10" ht="12.95" customHeight="1" x14ac:dyDescent="0.2">
      <c r="A255" t="s">
        <v>1033</v>
      </c>
      <c r="B255" t="s">
        <v>1481</v>
      </c>
      <c r="C255" t="s">
        <v>32</v>
      </c>
      <c r="D255" t="s">
        <v>33</v>
      </c>
      <c r="E255" t="s">
        <v>1034</v>
      </c>
      <c r="F255"/>
      <c r="G255"/>
      <c r="H255" t="s">
        <v>1035</v>
      </c>
      <c r="I255" t="s">
        <v>30</v>
      </c>
      <c r="J255" s="7" t="s">
        <v>1036</v>
      </c>
    </row>
    <row r="256" spans="1:10" ht="12.95" customHeight="1" x14ac:dyDescent="0.2">
      <c r="A256" t="s">
        <v>1037</v>
      </c>
      <c r="B256" t="s">
        <v>1482</v>
      </c>
      <c r="C256" t="s">
        <v>32</v>
      </c>
      <c r="D256" t="s">
        <v>33</v>
      </c>
      <c r="E256" t="s">
        <v>1038</v>
      </c>
      <c r="F256"/>
      <c r="G256"/>
      <c r="H256" t="s">
        <v>1039</v>
      </c>
      <c r="I256" t="s">
        <v>30</v>
      </c>
      <c r="J256" s="7" t="s">
        <v>1040</v>
      </c>
    </row>
    <row r="257" spans="1:10" ht="12.95" customHeight="1" x14ac:dyDescent="0.2">
      <c r="A257" t="s">
        <v>1041</v>
      </c>
      <c r="B257" t="s">
        <v>1483</v>
      </c>
      <c r="C257" t="s">
        <v>32</v>
      </c>
      <c r="D257" t="s">
        <v>33</v>
      </c>
      <c r="E257" t="s">
        <v>1042</v>
      </c>
      <c r="F257"/>
      <c r="G257"/>
      <c r="H257" t="s">
        <v>1043</v>
      </c>
      <c r="I257" t="s">
        <v>30</v>
      </c>
      <c r="J257" s="7" t="s">
        <v>1044</v>
      </c>
    </row>
    <row r="258" spans="1:10" ht="12.95" customHeight="1" x14ac:dyDescent="0.2">
      <c r="A258" t="s">
        <v>1045</v>
      </c>
      <c r="B258" t="s">
        <v>1484</v>
      </c>
      <c r="C258" t="s">
        <v>32</v>
      </c>
      <c r="D258" t="s">
        <v>33</v>
      </c>
      <c r="E258" t="s">
        <v>1046</v>
      </c>
      <c r="F258"/>
      <c r="G258"/>
      <c r="H258" t="s">
        <v>1047</v>
      </c>
      <c r="I258" t="s">
        <v>30</v>
      </c>
      <c r="J258" s="7" t="s">
        <v>1048</v>
      </c>
    </row>
    <row r="259" spans="1:10" ht="12.95" customHeight="1" x14ac:dyDescent="0.2">
      <c r="A259" t="s">
        <v>1049</v>
      </c>
      <c r="B259" t="s">
        <v>1485</v>
      </c>
      <c r="C259" t="s">
        <v>32</v>
      </c>
      <c r="D259" t="s">
        <v>33</v>
      </c>
      <c r="E259" t="s">
        <v>1050</v>
      </c>
      <c r="F259"/>
      <c r="G259"/>
      <c r="H259" t="s">
        <v>1051</v>
      </c>
      <c r="I259" t="s">
        <v>30</v>
      </c>
      <c r="J259" s="7" t="s">
        <v>1052</v>
      </c>
    </row>
    <row r="260" spans="1:10" ht="12.95" customHeight="1" x14ac:dyDescent="0.2">
      <c r="A260" t="s">
        <v>1053</v>
      </c>
      <c r="B260" t="s">
        <v>1486</v>
      </c>
      <c r="C260" t="s">
        <v>32</v>
      </c>
      <c r="D260" t="s">
        <v>33</v>
      </c>
      <c r="E260" t="s">
        <v>1054</v>
      </c>
      <c r="F260"/>
      <c r="G260"/>
      <c r="H260" t="s">
        <v>1055</v>
      </c>
      <c r="I260" t="s">
        <v>30</v>
      </c>
      <c r="J260" s="7" t="s">
        <v>1056</v>
      </c>
    </row>
    <row r="261" spans="1:10" ht="12.95" customHeight="1" x14ac:dyDescent="0.2">
      <c r="A261" t="s">
        <v>1057</v>
      </c>
      <c r="B261" t="s">
        <v>1487</v>
      </c>
      <c r="C261" t="s">
        <v>32</v>
      </c>
      <c r="D261" t="s">
        <v>33</v>
      </c>
      <c r="E261" t="s">
        <v>1058</v>
      </c>
      <c r="F261"/>
      <c r="G261"/>
      <c r="H261" t="s">
        <v>1059</v>
      </c>
      <c r="I261" t="s">
        <v>30</v>
      </c>
      <c r="J261" s="7" t="s">
        <v>1060</v>
      </c>
    </row>
    <row r="262" spans="1:10" ht="12.95" customHeight="1" x14ac:dyDescent="0.2">
      <c r="A262" t="s">
        <v>1061</v>
      </c>
      <c r="B262" t="s">
        <v>1488</v>
      </c>
      <c r="C262" t="s">
        <v>32</v>
      </c>
      <c r="D262" t="s">
        <v>33</v>
      </c>
      <c r="E262" t="s">
        <v>1062</v>
      </c>
      <c r="F262"/>
      <c r="G262"/>
      <c r="H262" t="s">
        <v>1063</v>
      </c>
      <c r="I262" t="s">
        <v>30</v>
      </c>
      <c r="J262" s="7" t="s">
        <v>1064</v>
      </c>
    </row>
    <row r="263" spans="1:10" ht="12.95" customHeight="1" x14ac:dyDescent="0.2">
      <c r="A263" t="s">
        <v>1065</v>
      </c>
      <c r="B263" t="s">
        <v>1489</v>
      </c>
      <c r="C263" t="s">
        <v>32</v>
      </c>
      <c r="D263" t="s">
        <v>33</v>
      </c>
      <c r="E263" t="s">
        <v>1066</v>
      </c>
      <c r="F263"/>
      <c r="G263"/>
      <c r="H263" t="s">
        <v>1067</v>
      </c>
      <c r="I263" t="s">
        <v>30</v>
      </c>
      <c r="J263" s="7" t="s">
        <v>1068</v>
      </c>
    </row>
    <row r="264" spans="1:10" ht="12.95" customHeight="1" x14ac:dyDescent="0.2">
      <c r="A264" t="s">
        <v>1069</v>
      </c>
      <c r="B264" t="s">
        <v>1490</v>
      </c>
      <c r="C264" t="s">
        <v>32</v>
      </c>
      <c r="D264" t="s">
        <v>33</v>
      </c>
      <c r="E264" t="s">
        <v>1070</v>
      </c>
      <c r="F264"/>
      <c r="G264"/>
      <c r="H264" t="s">
        <v>1071</v>
      </c>
      <c r="I264" t="s">
        <v>30</v>
      </c>
      <c r="J264" s="7" t="s">
        <v>1072</v>
      </c>
    </row>
    <row r="265" spans="1:10" ht="12.95" customHeight="1" x14ac:dyDescent="0.2">
      <c r="A265" t="s">
        <v>1073</v>
      </c>
      <c r="B265" t="s">
        <v>1491</v>
      </c>
      <c r="C265" t="s">
        <v>32</v>
      </c>
      <c r="D265" t="s">
        <v>33</v>
      </c>
      <c r="E265" t="s">
        <v>1074</v>
      </c>
      <c r="F265"/>
      <c r="G265"/>
      <c r="H265" t="s">
        <v>1075</v>
      </c>
      <c r="I265" t="s">
        <v>30</v>
      </c>
      <c r="J265" s="7" t="s">
        <v>1076</v>
      </c>
    </row>
    <row r="266" spans="1:10" ht="12.95" customHeight="1" x14ac:dyDescent="0.2">
      <c r="A266" t="s">
        <v>1077</v>
      </c>
      <c r="B266" t="s">
        <v>1492</v>
      </c>
      <c r="C266" t="s">
        <v>32</v>
      </c>
      <c r="D266" t="s">
        <v>33</v>
      </c>
      <c r="E266" t="s">
        <v>1078</v>
      </c>
      <c r="F266"/>
      <c r="G266"/>
      <c r="H266" t="s">
        <v>1079</v>
      </c>
      <c r="I266" t="s">
        <v>30</v>
      </c>
      <c r="J266" s="7" t="s">
        <v>1080</v>
      </c>
    </row>
    <row r="267" spans="1:10" ht="12.95" customHeight="1" x14ac:dyDescent="0.2">
      <c r="A267" t="s">
        <v>1081</v>
      </c>
      <c r="B267" t="s">
        <v>1493</v>
      </c>
      <c r="C267" t="s">
        <v>32</v>
      </c>
      <c r="D267" t="s">
        <v>33</v>
      </c>
      <c r="E267" t="s">
        <v>1082</v>
      </c>
      <c r="F267"/>
      <c r="G267"/>
      <c r="H267" t="s">
        <v>1083</v>
      </c>
      <c r="I267" t="s">
        <v>30</v>
      </c>
      <c r="J267" s="7" t="s">
        <v>1084</v>
      </c>
    </row>
    <row r="268" spans="1:10" ht="12.95" customHeight="1" x14ac:dyDescent="0.2">
      <c r="A268" t="s">
        <v>1085</v>
      </c>
      <c r="B268" t="s">
        <v>1494</v>
      </c>
      <c r="C268" t="s">
        <v>32</v>
      </c>
      <c r="D268" t="s">
        <v>33</v>
      </c>
      <c r="E268" t="s">
        <v>1086</v>
      </c>
      <c r="F268"/>
      <c r="G268"/>
      <c r="H268" t="s">
        <v>1087</v>
      </c>
      <c r="I268" t="s">
        <v>30</v>
      </c>
      <c r="J268" s="7" t="s">
        <v>1088</v>
      </c>
    </row>
    <row r="269" spans="1:10" ht="12.95" customHeight="1" x14ac:dyDescent="0.2">
      <c r="A269" t="s">
        <v>1089</v>
      </c>
      <c r="B269" t="s">
        <v>1495</v>
      </c>
      <c r="C269" t="s">
        <v>32</v>
      </c>
      <c r="D269" t="s">
        <v>33</v>
      </c>
      <c r="E269" t="s">
        <v>1090</v>
      </c>
      <c r="F269"/>
      <c r="G269"/>
      <c r="H269" t="s">
        <v>1091</v>
      </c>
      <c r="I269" t="s">
        <v>30</v>
      </c>
      <c r="J269" s="7" t="s">
        <v>1092</v>
      </c>
    </row>
    <row r="270" spans="1:10" ht="12.95" customHeight="1" x14ac:dyDescent="0.2">
      <c r="A270" t="s">
        <v>1093</v>
      </c>
      <c r="B270" t="s">
        <v>1496</v>
      </c>
      <c r="C270" t="s">
        <v>32</v>
      </c>
      <c r="D270" t="s">
        <v>33</v>
      </c>
      <c r="E270" t="s">
        <v>1094</v>
      </c>
      <c r="F270"/>
      <c r="G270"/>
      <c r="H270" t="s">
        <v>1095</v>
      </c>
      <c r="I270" t="s">
        <v>30</v>
      </c>
      <c r="J270" s="7" t="s">
        <v>1096</v>
      </c>
    </row>
    <row r="271" spans="1:10" ht="12.95" customHeight="1" x14ac:dyDescent="0.2">
      <c r="A271" t="s">
        <v>1097</v>
      </c>
      <c r="B271" t="s">
        <v>1497</v>
      </c>
      <c r="C271" t="s">
        <v>32</v>
      </c>
      <c r="D271" t="s">
        <v>33</v>
      </c>
      <c r="E271" t="s">
        <v>1098</v>
      </c>
      <c r="F271"/>
      <c r="G271"/>
      <c r="H271" t="s">
        <v>1099</v>
      </c>
      <c r="I271" t="s">
        <v>30</v>
      </c>
      <c r="J271" s="7" t="s">
        <v>1100</v>
      </c>
    </row>
    <row r="272" spans="1:10" ht="12.95" customHeight="1" x14ac:dyDescent="0.2">
      <c r="A272" t="s">
        <v>1101</v>
      </c>
      <c r="B272" t="s">
        <v>1498</v>
      </c>
      <c r="C272" t="s">
        <v>32</v>
      </c>
      <c r="D272" t="s">
        <v>33</v>
      </c>
      <c r="E272" t="s">
        <v>1102</v>
      </c>
      <c r="F272"/>
      <c r="G272"/>
      <c r="H272" t="s">
        <v>1103</v>
      </c>
      <c r="I272" t="s">
        <v>30</v>
      </c>
      <c r="J272" s="7" t="s">
        <v>1104</v>
      </c>
    </row>
    <row r="273" spans="1:10" ht="12.95" customHeight="1" x14ac:dyDescent="0.2">
      <c r="A273" t="s">
        <v>1105</v>
      </c>
      <c r="B273" t="s">
        <v>1499</v>
      </c>
      <c r="C273" t="s">
        <v>32</v>
      </c>
      <c r="D273" t="s">
        <v>33</v>
      </c>
      <c r="E273" t="s">
        <v>1106</v>
      </c>
      <c r="F273"/>
      <c r="G273"/>
      <c r="H273" t="s">
        <v>1107</v>
      </c>
      <c r="I273" t="s">
        <v>30</v>
      </c>
      <c r="J273" s="7" t="s">
        <v>1108</v>
      </c>
    </row>
    <row r="274" spans="1:10" ht="12.95" customHeight="1" x14ac:dyDescent="0.2">
      <c r="A274" t="s">
        <v>1109</v>
      </c>
      <c r="B274" t="s">
        <v>1500</v>
      </c>
      <c r="C274" t="s">
        <v>32</v>
      </c>
      <c r="D274" t="s">
        <v>33</v>
      </c>
      <c r="E274" t="s">
        <v>1110</v>
      </c>
      <c r="F274"/>
      <c r="G274"/>
      <c r="H274" t="s">
        <v>1111</v>
      </c>
      <c r="I274" t="s">
        <v>30</v>
      </c>
      <c r="J274" s="7" t="s">
        <v>1112</v>
      </c>
    </row>
    <row r="275" spans="1:10" ht="12.95" customHeight="1" x14ac:dyDescent="0.2">
      <c r="A275" t="s">
        <v>1113</v>
      </c>
      <c r="B275" t="s">
        <v>1501</v>
      </c>
      <c r="C275" t="s">
        <v>32</v>
      </c>
      <c r="D275" t="s">
        <v>33</v>
      </c>
      <c r="E275" t="s">
        <v>1114</v>
      </c>
      <c r="F275"/>
      <c r="G275"/>
      <c r="H275" t="s">
        <v>1115</v>
      </c>
      <c r="I275" t="s">
        <v>30</v>
      </c>
      <c r="J275" s="7" t="s">
        <v>1116</v>
      </c>
    </row>
    <row r="276" spans="1:10" ht="12.95" customHeight="1" x14ac:dyDescent="0.2">
      <c r="A276" t="s">
        <v>1117</v>
      </c>
      <c r="B276" t="s">
        <v>1502</v>
      </c>
      <c r="C276" t="s">
        <v>32</v>
      </c>
      <c r="D276" t="s">
        <v>33</v>
      </c>
      <c r="E276" t="s">
        <v>1118</v>
      </c>
      <c r="F276"/>
      <c r="G276"/>
      <c r="H276" t="s">
        <v>1119</v>
      </c>
      <c r="I276" t="s">
        <v>30</v>
      </c>
      <c r="J276" s="7" t="s">
        <v>1120</v>
      </c>
    </row>
    <row r="277" spans="1:10" ht="12.95" customHeight="1" x14ac:dyDescent="0.2">
      <c r="A277" t="s">
        <v>1121</v>
      </c>
      <c r="B277" t="s">
        <v>1503</v>
      </c>
      <c r="C277" t="s">
        <v>32</v>
      </c>
      <c r="D277" t="s">
        <v>33</v>
      </c>
      <c r="E277" t="s">
        <v>1122</v>
      </c>
      <c r="F277"/>
      <c r="G277"/>
      <c r="H277" t="s">
        <v>1123</v>
      </c>
      <c r="I277" t="s">
        <v>29</v>
      </c>
      <c r="J277" s="7" t="s">
        <v>1124</v>
      </c>
    </row>
    <row r="278" spans="1:10" ht="12.95" customHeight="1" x14ac:dyDescent="0.2">
      <c r="A278" t="s">
        <v>1125</v>
      </c>
      <c r="B278" t="s">
        <v>1504</v>
      </c>
      <c r="C278" t="s">
        <v>32</v>
      </c>
      <c r="D278" t="s">
        <v>33</v>
      </c>
      <c r="E278" t="s">
        <v>1126</v>
      </c>
      <c r="F278"/>
      <c r="G278"/>
      <c r="H278" t="s">
        <v>1127</v>
      </c>
      <c r="I278" t="s">
        <v>30</v>
      </c>
      <c r="J278" s="7" t="s">
        <v>1128</v>
      </c>
    </row>
    <row r="279" spans="1:10" ht="12.95" customHeight="1" x14ac:dyDescent="0.2">
      <c r="A279" t="s">
        <v>1129</v>
      </c>
      <c r="B279" t="s">
        <v>1505</v>
      </c>
      <c r="C279" t="s">
        <v>32</v>
      </c>
      <c r="D279" t="s">
        <v>33</v>
      </c>
      <c r="E279" t="s">
        <v>1130</v>
      </c>
      <c r="F279"/>
      <c r="G279"/>
      <c r="H279" t="s">
        <v>1131</v>
      </c>
      <c r="I279" t="s">
        <v>30</v>
      </c>
      <c r="J279" s="7" t="s">
        <v>1132</v>
      </c>
    </row>
    <row r="280" spans="1:10" ht="12.95" customHeight="1" x14ac:dyDescent="0.2">
      <c r="A280" t="s">
        <v>1133</v>
      </c>
      <c r="B280" t="s">
        <v>1506</v>
      </c>
      <c r="C280" t="s">
        <v>32</v>
      </c>
      <c r="D280" t="s">
        <v>33</v>
      </c>
      <c r="E280" t="s">
        <v>1134</v>
      </c>
      <c r="F280"/>
      <c r="G280"/>
      <c r="H280" t="s">
        <v>1135</v>
      </c>
      <c r="I280" t="s">
        <v>30</v>
      </c>
      <c r="J280" s="7" t="s">
        <v>1136</v>
      </c>
    </row>
    <row r="281" spans="1:10" ht="12.95" customHeight="1" x14ac:dyDescent="0.2">
      <c r="A281" t="s">
        <v>1137</v>
      </c>
      <c r="B281" t="s">
        <v>1507</v>
      </c>
      <c r="C281" t="s">
        <v>32</v>
      </c>
      <c r="D281" t="s">
        <v>33</v>
      </c>
      <c r="E281" t="s">
        <v>1138</v>
      </c>
      <c r="F281"/>
      <c r="G281"/>
      <c r="H281" t="s">
        <v>1139</v>
      </c>
      <c r="I281" t="s">
        <v>30</v>
      </c>
      <c r="J281" s="7" t="s">
        <v>1140</v>
      </c>
    </row>
    <row r="282" spans="1:10" ht="12.95" customHeight="1" x14ac:dyDescent="0.2">
      <c r="A282" t="s">
        <v>1141</v>
      </c>
      <c r="B282" t="s">
        <v>1508</v>
      </c>
      <c r="C282" t="s">
        <v>32</v>
      </c>
      <c r="D282" t="s">
        <v>33</v>
      </c>
      <c r="E282" t="s">
        <v>1142</v>
      </c>
      <c r="F282"/>
      <c r="G282"/>
      <c r="H282" t="s">
        <v>1143</v>
      </c>
      <c r="I282" t="s">
        <v>30</v>
      </c>
      <c r="J282" s="7" t="s">
        <v>1144</v>
      </c>
    </row>
    <row r="283" spans="1:10" ht="12.95" customHeight="1" x14ac:dyDescent="0.2">
      <c r="A283" t="s">
        <v>1145</v>
      </c>
      <c r="B283" t="s">
        <v>1509</v>
      </c>
      <c r="C283" t="s">
        <v>32</v>
      </c>
      <c r="D283" t="s">
        <v>33</v>
      </c>
      <c r="E283" t="s">
        <v>1146</v>
      </c>
      <c r="F283"/>
      <c r="G283"/>
      <c r="H283" t="s">
        <v>1147</v>
      </c>
      <c r="I283" t="s">
        <v>30</v>
      </c>
      <c r="J283" s="7" t="s">
        <v>1148</v>
      </c>
    </row>
    <row r="284" spans="1:10" ht="12.95" customHeight="1" x14ac:dyDescent="0.2">
      <c r="A284" t="s">
        <v>1149</v>
      </c>
      <c r="B284" t="s">
        <v>1510</v>
      </c>
      <c r="C284" t="s">
        <v>32</v>
      </c>
      <c r="D284" t="s">
        <v>33</v>
      </c>
      <c r="E284" t="s">
        <v>1150</v>
      </c>
      <c r="F284"/>
      <c r="G284"/>
      <c r="H284" t="s">
        <v>1151</v>
      </c>
      <c r="I284" t="s">
        <v>30</v>
      </c>
      <c r="J284" s="7" t="s">
        <v>1152</v>
      </c>
    </row>
    <row r="285" spans="1:10" ht="12.95" customHeight="1" x14ac:dyDescent="0.2">
      <c r="A285" t="s">
        <v>1153</v>
      </c>
      <c r="B285" t="s">
        <v>1511</v>
      </c>
      <c r="C285" t="s">
        <v>32</v>
      </c>
      <c r="D285" t="s">
        <v>33</v>
      </c>
      <c r="E285" t="s">
        <v>1154</v>
      </c>
      <c r="F285"/>
      <c r="G285"/>
      <c r="H285" t="s">
        <v>1155</v>
      </c>
      <c r="I285" t="s">
        <v>30</v>
      </c>
      <c r="J285" s="7" t="s">
        <v>1156</v>
      </c>
    </row>
    <row r="286" spans="1:10" ht="12.95" customHeight="1" x14ac:dyDescent="0.2">
      <c r="A286" t="s">
        <v>1157</v>
      </c>
      <c r="B286" t="s">
        <v>1512</v>
      </c>
      <c r="C286" t="s">
        <v>32</v>
      </c>
      <c r="D286" t="s">
        <v>33</v>
      </c>
      <c r="E286" t="s">
        <v>1158</v>
      </c>
      <c r="F286"/>
      <c r="G286"/>
      <c r="H286" t="s">
        <v>1159</v>
      </c>
      <c r="I286" t="s">
        <v>30</v>
      </c>
      <c r="J286" s="7" t="s">
        <v>1160</v>
      </c>
    </row>
    <row r="287" spans="1:10" ht="12.95" customHeight="1" x14ac:dyDescent="0.2">
      <c r="A287" t="s">
        <v>1161</v>
      </c>
      <c r="B287" t="s">
        <v>1513</v>
      </c>
      <c r="C287" t="s">
        <v>32</v>
      </c>
      <c r="D287" t="s">
        <v>33</v>
      </c>
      <c r="E287" t="s">
        <v>1162</v>
      </c>
      <c r="F287"/>
      <c r="G287"/>
      <c r="H287" t="s">
        <v>1163</v>
      </c>
      <c r="I287" t="s">
        <v>30</v>
      </c>
      <c r="J287" s="7" t="s">
        <v>1164</v>
      </c>
    </row>
    <row r="288" spans="1:10" ht="12.95" customHeight="1" x14ac:dyDescent="0.2">
      <c r="A288" t="s">
        <v>1165</v>
      </c>
      <c r="B288" t="s">
        <v>1514</v>
      </c>
      <c r="C288" t="s">
        <v>32</v>
      </c>
      <c r="D288" t="s">
        <v>33</v>
      </c>
      <c r="E288" t="s">
        <v>1166</v>
      </c>
      <c r="F288"/>
      <c r="G288"/>
      <c r="H288" t="s">
        <v>1167</v>
      </c>
      <c r="I288" t="s">
        <v>30</v>
      </c>
      <c r="J288" s="7" t="s">
        <v>1168</v>
      </c>
    </row>
    <row r="289" spans="1:10" ht="12.95" customHeight="1" x14ac:dyDescent="0.2">
      <c r="A289" t="s">
        <v>1169</v>
      </c>
      <c r="B289" t="s">
        <v>1515</v>
      </c>
      <c r="C289" t="s">
        <v>32</v>
      </c>
      <c r="D289" t="s">
        <v>33</v>
      </c>
      <c r="E289" t="s">
        <v>1170</v>
      </c>
      <c r="F289"/>
      <c r="G289"/>
      <c r="H289" t="s">
        <v>1171</v>
      </c>
      <c r="I289" t="s">
        <v>29</v>
      </c>
      <c r="J289" s="7" t="s">
        <v>1168</v>
      </c>
    </row>
    <row r="290" spans="1:10" ht="12.95" customHeight="1" x14ac:dyDescent="0.2">
      <c r="A290" t="s">
        <v>1172</v>
      </c>
      <c r="B290" t="s">
        <v>1516</v>
      </c>
      <c r="C290" t="s">
        <v>32</v>
      </c>
      <c r="D290" t="s">
        <v>33</v>
      </c>
      <c r="E290" t="s">
        <v>1173</v>
      </c>
      <c r="F290"/>
      <c r="G290"/>
      <c r="H290" t="s">
        <v>1167</v>
      </c>
      <c r="I290" t="s">
        <v>30</v>
      </c>
      <c r="J290" s="7" t="s">
        <v>1168</v>
      </c>
    </row>
    <row r="291" spans="1:10" ht="12.95" customHeight="1" x14ac:dyDescent="0.2">
      <c r="A291" t="s">
        <v>1174</v>
      </c>
      <c r="B291" t="s">
        <v>1517</v>
      </c>
      <c r="C291" t="s">
        <v>32</v>
      </c>
      <c r="D291" t="s">
        <v>33</v>
      </c>
      <c r="E291" t="s">
        <v>1175</v>
      </c>
      <c r="F291"/>
      <c r="G291"/>
      <c r="H291" t="s">
        <v>1167</v>
      </c>
      <c r="I291" t="s">
        <v>30</v>
      </c>
      <c r="J291" s="7" t="s">
        <v>1168</v>
      </c>
    </row>
    <row r="292" spans="1:10" ht="12.95" customHeight="1" x14ac:dyDescent="0.2">
      <c r="A292" t="s">
        <v>1176</v>
      </c>
      <c r="B292" t="s">
        <v>1518</v>
      </c>
      <c r="C292" t="s">
        <v>32</v>
      </c>
      <c r="D292" t="s">
        <v>33</v>
      </c>
      <c r="E292" t="s">
        <v>1177</v>
      </c>
      <c r="F292"/>
      <c r="G292"/>
      <c r="H292" t="s">
        <v>1178</v>
      </c>
      <c r="I292" t="s">
        <v>30</v>
      </c>
      <c r="J292" s="7" t="s">
        <v>1179</v>
      </c>
    </row>
    <row r="293" spans="1:10" ht="12.95" customHeight="1" x14ac:dyDescent="0.2">
      <c r="A293" t="s">
        <v>1180</v>
      </c>
      <c r="B293" t="s">
        <v>1519</v>
      </c>
      <c r="C293" t="s">
        <v>32</v>
      </c>
      <c r="D293" t="s">
        <v>33</v>
      </c>
      <c r="E293" t="s">
        <v>1181</v>
      </c>
      <c r="F293"/>
      <c r="G293"/>
      <c r="H293" t="s">
        <v>1182</v>
      </c>
      <c r="I293" t="s">
        <v>30</v>
      </c>
      <c r="J293" s="7" t="s">
        <v>1183</v>
      </c>
    </row>
    <row r="294" spans="1:10" ht="12.95" customHeight="1" x14ac:dyDescent="0.2">
      <c r="A294" t="s">
        <v>1184</v>
      </c>
      <c r="B294" t="s">
        <v>1520</v>
      </c>
      <c r="C294" t="s">
        <v>32</v>
      </c>
      <c r="D294" t="s">
        <v>33</v>
      </c>
      <c r="E294" t="s">
        <v>1185</v>
      </c>
      <c r="F294"/>
      <c r="G294"/>
      <c r="H294" t="s">
        <v>1186</v>
      </c>
      <c r="I294" t="s">
        <v>30</v>
      </c>
      <c r="J294" s="7" t="s">
        <v>1187</v>
      </c>
    </row>
    <row r="295" spans="1:10" ht="12.95" customHeight="1" x14ac:dyDescent="0.2">
      <c r="A295" t="s">
        <v>1188</v>
      </c>
      <c r="B295" t="s">
        <v>1521</v>
      </c>
      <c r="C295" t="s">
        <v>32</v>
      </c>
      <c r="D295" t="s">
        <v>33</v>
      </c>
      <c r="E295" t="s">
        <v>1189</v>
      </c>
      <c r="F295"/>
      <c r="G295"/>
      <c r="H295" t="s">
        <v>1190</v>
      </c>
      <c r="I295" t="s">
        <v>30</v>
      </c>
      <c r="J295" s="7" t="s">
        <v>1191</v>
      </c>
    </row>
    <row r="296" spans="1:10" ht="12.95" customHeight="1" x14ac:dyDescent="0.2">
      <c r="A296" t="s">
        <v>1192</v>
      </c>
      <c r="B296" t="s">
        <v>1522</v>
      </c>
      <c r="C296" t="s">
        <v>32</v>
      </c>
      <c r="D296" t="s">
        <v>33</v>
      </c>
      <c r="E296" t="s">
        <v>1193</v>
      </c>
      <c r="F296"/>
      <c r="G296"/>
      <c r="H296" t="s">
        <v>1194</v>
      </c>
      <c r="I296" t="s">
        <v>30</v>
      </c>
      <c r="J296" s="7" t="s">
        <v>1195</v>
      </c>
    </row>
    <row r="297" spans="1:10" ht="12.95" customHeight="1" x14ac:dyDescent="0.2">
      <c r="A297" t="s">
        <v>1196</v>
      </c>
      <c r="B297" t="s">
        <v>1523</v>
      </c>
      <c r="C297" t="s">
        <v>32</v>
      </c>
      <c r="D297" t="s">
        <v>33</v>
      </c>
      <c r="E297" t="s">
        <v>1197</v>
      </c>
      <c r="F297"/>
      <c r="G297"/>
      <c r="H297" t="s">
        <v>1198</v>
      </c>
      <c r="I297" t="s">
        <v>30</v>
      </c>
      <c r="J297" s="7" t="s">
        <v>1187</v>
      </c>
    </row>
    <row r="298" spans="1:10" ht="12.95" customHeight="1" x14ac:dyDescent="0.2">
      <c r="A298" t="s">
        <v>1199</v>
      </c>
      <c r="B298" t="s">
        <v>1524</v>
      </c>
      <c r="C298" t="s">
        <v>32</v>
      </c>
      <c r="D298" t="s">
        <v>33</v>
      </c>
      <c r="E298" t="s">
        <v>1200</v>
      </c>
      <c r="F298"/>
      <c r="G298"/>
      <c r="H298" t="s">
        <v>1201</v>
      </c>
      <c r="I298" t="s">
        <v>30</v>
      </c>
      <c r="J298" s="7" t="s">
        <v>1202</v>
      </c>
    </row>
    <row r="299" spans="1:10" ht="12.95" customHeight="1" x14ac:dyDescent="0.2">
      <c r="A299" t="s">
        <v>1203</v>
      </c>
      <c r="B299" t="s">
        <v>1525</v>
      </c>
      <c r="C299" t="s">
        <v>32</v>
      </c>
      <c r="D299" t="s">
        <v>33</v>
      </c>
      <c r="E299" t="s">
        <v>1204</v>
      </c>
      <c r="F299"/>
      <c r="G299"/>
      <c r="H299" t="s">
        <v>1205</v>
      </c>
      <c r="I299" t="s">
        <v>30</v>
      </c>
      <c r="J299" s="7" t="s">
        <v>1206</v>
      </c>
    </row>
    <row r="300" spans="1:10" ht="12.95" customHeight="1" x14ac:dyDescent="0.2">
      <c r="A300" t="s">
        <v>1207</v>
      </c>
      <c r="B300" t="s">
        <v>1526</v>
      </c>
      <c r="C300" t="s">
        <v>32</v>
      </c>
      <c r="D300" t="s">
        <v>33</v>
      </c>
      <c r="E300" t="s">
        <v>1208</v>
      </c>
      <c r="F300"/>
      <c r="G300"/>
      <c r="H300" t="s">
        <v>1209</v>
      </c>
      <c r="I300" t="s">
        <v>30</v>
      </c>
      <c r="J300" s="7" t="s">
        <v>1210</v>
      </c>
    </row>
    <row r="301" spans="1:10" ht="12.95" customHeight="1" x14ac:dyDescent="0.2">
      <c r="A301" t="s">
        <v>1211</v>
      </c>
      <c r="B301" t="s">
        <v>1527</v>
      </c>
      <c r="C301" t="s">
        <v>32</v>
      </c>
      <c r="D301" t="s">
        <v>33</v>
      </c>
      <c r="E301" t="s">
        <v>1212</v>
      </c>
      <c r="F301"/>
      <c r="G301"/>
      <c r="H301" t="s">
        <v>1213</v>
      </c>
      <c r="I301" t="s">
        <v>30</v>
      </c>
      <c r="J301" s="7" t="s">
        <v>1214</v>
      </c>
    </row>
    <row r="302" spans="1:10" ht="12.95" customHeight="1" x14ac:dyDescent="0.2">
      <c r="A302" t="s">
        <v>1215</v>
      </c>
      <c r="B302" t="s">
        <v>1528</v>
      </c>
      <c r="C302" t="s">
        <v>32</v>
      </c>
      <c r="D302" t="s">
        <v>33</v>
      </c>
      <c r="E302" t="s">
        <v>1216</v>
      </c>
      <c r="F302"/>
      <c r="G302"/>
      <c r="H302" t="s">
        <v>1217</v>
      </c>
      <c r="I302" t="s">
        <v>30</v>
      </c>
      <c r="J302" s="7" t="s">
        <v>1218</v>
      </c>
    </row>
    <row r="303" spans="1:10" ht="12.95" customHeight="1" x14ac:dyDescent="0.2">
      <c r="A303" t="s">
        <v>1219</v>
      </c>
      <c r="B303" t="s">
        <v>1529</v>
      </c>
      <c r="C303" t="s">
        <v>32</v>
      </c>
      <c r="D303" t="s">
        <v>33</v>
      </c>
      <c r="E303" t="s">
        <v>1220</v>
      </c>
      <c r="F303"/>
      <c r="G303"/>
      <c r="H303" t="s">
        <v>1221</v>
      </c>
      <c r="I303" t="s">
        <v>30</v>
      </c>
      <c r="J303" s="7" t="s">
        <v>1222</v>
      </c>
    </row>
    <row r="304" spans="1:10" ht="12.95" customHeight="1" x14ac:dyDescent="0.2">
      <c r="A304" t="s">
        <v>1223</v>
      </c>
      <c r="B304" t="s">
        <v>1530</v>
      </c>
      <c r="C304" t="s">
        <v>32</v>
      </c>
      <c r="D304" t="s">
        <v>33</v>
      </c>
      <c r="E304" t="s">
        <v>1224</v>
      </c>
      <c r="F304"/>
      <c r="G304"/>
      <c r="H304" t="s">
        <v>1225</v>
      </c>
      <c r="I304" t="s">
        <v>30</v>
      </c>
      <c r="J304" s="7" t="s">
        <v>1226</v>
      </c>
    </row>
    <row r="305" spans="1:10" ht="12.95" customHeight="1" x14ac:dyDescent="0.2">
      <c r="A305" s="10"/>
      <c r="B305" s="10" t="s">
        <v>28</v>
      </c>
      <c r="C305" s="10"/>
      <c r="D305" s="10"/>
      <c r="E305" s="10"/>
      <c r="F305" s="10"/>
      <c r="G305" s="10"/>
      <c r="H305" s="10"/>
      <c r="I305" s="10"/>
      <c r="J305" s="7"/>
    </row>
    <row r="306" spans="1:10" ht="12.95" customHeight="1" x14ac:dyDescent="0.2">
      <c r="A306" s="11"/>
      <c r="B306" s="10"/>
      <c r="C306" s="11"/>
      <c r="D306" s="11"/>
      <c r="E306" s="11"/>
      <c r="F306" s="11"/>
      <c r="G306" s="11"/>
      <c r="H306" s="11"/>
      <c r="I306" s="11"/>
    </row>
    <row r="307" spans="1:10" ht="12.95" customHeight="1" x14ac:dyDescent="0.2">
      <c r="A307" s="11"/>
      <c r="B307" s="10"/>
      <c r="C307" s="11"/>
      <c r="D307" s="11"/>
      <c r="E307" s="11"/>
      <c r="F307" s="11"/>
      <c r="G307" s="11"/>
      <c r="H307" s="11"/>
      <c r="I307" s="11"/>
    </row>
    <row r="308" spans="1:10" ht="12.95" customHeight="1" x14ac:dyDescent="0.2">
      <c r="A308" s="11"/>
      <c r="B308" s="10"/>
      <c r="C308" s="11"/>
      <c r="D308" s="11"/>
      <c r="E308" s="11"/>
      <c r="F308" s="11"/>
      <c r="G308" s="11"/>
      <c r="H308" s="11"/>
      <c r="I308" s="11"/>
    </row>
    <row r="309" spans="1:10" ht="12.95" customHeight="1" x14ac:dyDescent="0.2">
      <c r="A309" s="11"/>
      <c r="B309" s="10"/>
      <c r="C309" s="11"/>
      <c r="D309" s="11"/>
      <c r="E309" s="11"/>
      <c r="F309" s="11"/>
      <c r="G309" s="11"/>
      <c r="H309" s="11"/>
      <c r="I309" s="11"/>
    </row>
    <row r="310" spans="1:10" ht="12.95" customHeight="1" x14ac:dyDescent="0.2">
      <c r="A310" s="11"/>
      <c r="B310" s="10"/>
      <c r="C310" s="11"/>
      <c r="D310" s="11"/>
      <c r="E310" s="11"/>
      <c r="F310" s="11"/>
      <c r="G310" s="11"/>
      <c r="H310" s="11"/>
      <c r="I310" s="11"/>
    </row>
    <row r="311" spans="1:10" ht="12.95" customHeight="1" x14ac:dyDescent="0.2">
      <c r="A311" s="11"/>
      <c r="B311" s="10"/>
      <c r="C311" s="11"/>
      <c r="D311" s="11"/>
      <c r="E311" s="11"/>
      <c r="F311" s="11"/>
      <c r="G311" s="11"/>
      <c r="H311" s="11"/>
      <c r="I311" s="11"/>
    </row>
    <row r="312" spans="1:10" ht="12.95" customHeight="1" x14ac:dyDescent="0.2">
      <c r="A312" s="11"/>
      <c r="B312" s="10"/>
      <c r="C312" s="11"/>
      <c r="D312" s="11"/>
      <c r="E312" s="11"/>
      <c r="F312" s="11"/>
      <c r="G312" s="11"/>
      <c r="H312" s="11"/>
      <c r="I312" s="11"/>
    </row>
    <row r="313" spans="1:10" ht="12.95" customHeight="1" x14ac:dyDescent="0.2">
      <c r="A313" s="11"/>
      <c r="B313" s="10"/>
      <c r="C313" s="11"/>
      <c r="D313" s="11"/>
      <c r="E313" s="11"/>
      <c r="F313" s="11"/>
      <c r="G313" s="11"/>
      <c r="H313" s="11"/>
      <c r="I313" s="11"/>
    </row>
    <row r="314" spans="1:10" ht="12.95" customHeight="1" x14ac:dyDescent="0.2">
      <c r="A314" s="11"/>
      <c r="B314" s="10"/>
      <c r="C314" s="11"/>
      <c r="D314" s="11"/>
      <c r="E314" s="11"/>
      <c r="F314" s="11"/>
      <c r="G314" s="11"/>
      <c r="H314" s="11"/>
      <c r="I314" s="11"/>
    </row>
    <row r="315" spans="1:10" ht="12.95" customHeight="1" x14ac:dyDescent="0.2">
      <c r="A315" s="11"/>
      <c r="B315" s="10"/>
      <c r="C315" s="11"/>
      <c r="D315" s="11"/>
      <c r="E315" s="11"/>
      <c r="F315" s="11"/>
      <c r="G315" s="11"/>
      <c r="H315" s="11"/>
      <c r="I315" s="11"/>
    </row>
    <row r="316" spans="1:10" ht="12.95" customHeight="1" x14ac:dyDescent="0.2">
      <c r="A316" s="11"/>
      <c r="B316" s="10"/>
      <c r="C316" s="11"/>
      <c r="D316" s="11"/>
      <c r="E316" s="11"/>
      <c r="F316" s="11"/>
      <c r="G316" s="11"/>
      <c r="H316" s="11"/>
      <c r="I316" s="11"/>
    </row>
    <row r="317" spans="1:10" ht="12.95" customHeight="1" x14ac:dyDescent="0.2">
      <c r="A317" s="11"/>
      <c r="B317" s="10"/>
      <c r="C317" s="11"/>
      <c r="D317" s="11"/>
      <c r="E317" s="11"/>
      <c r="F317" s="11"/>
      <c r="G317" s="11"/>
      <c r="H317" s="11"/>
      <c r="I317" s="11"/>
    </row>
    <row r="318" spans="1:10" ht="12.95" customHeight="1" x14ac:dyDescent="0.2">
      <c r="A318" s="11"/>
      <c r="B318" s="10"/>
      <c r="C318" s="11"/>
      <c r="D318" s="11"/>
      <c r="E318" s="11"/>
      <c r="F318" s="11"/>
      <c r="G318" s="11"/>
      <c r="H318" s="11"/>
      <c r="I318" s="11"/>
    </row>
    <row r="319" spans="1:10" ht="12.95" customHeight="1" x14ac:dyDescent="0.2">
      <c r="A319" s="11"/>
      <c r="B319" s="10"/>
      <c r="C319" s="11"/>
      <c r="D319" s="11"/>
      <c r="E319" s="11"/>
      <c r="F319" s="11"/>
      <c r="G319" s="11"/>
      <c r="H319" s="11"/>
      <c r="I319" s="11"/>
    </row>
    <row r="320" spans="1:10" ht="12.95" customHeight="1" x14ac:dyDescent="0.2">
      <c r="A320" s="11"/>
      <c r="B320" s="10"/>
      <c r="C320" s="11"/>
      <c r="D320" s="11"/>
      <c r="E320" s="11"/>
      <c r="F320" s="11"/>
      <c r="G320" s="11"/>
      <c r="H320" s="11"/>
      <c r="I320" s="11"/>
    </row>
    <row r="321" spans="1:9" ht="12.95" customHeight="1" x14ac:dyDescent="0.2">
      <c r="A321" s="11"/>
      <c r="B321" s="10"/>
      <c r="C321" s="11"/>
      <c r="D321" s="11"/>
      <c r="E321" s="11"/>
      <c r="F321" s="11"/>
      <c r="G321" s="11"/>
      <c r="H321" s="11"/>
      <c r="I321" s="11"/>
    </row>
    <row r="322" spans="1:9" ht="12.95" customHeight="1" x14ac:dyDescent="0.2">
      <c r="A322" s="11"/>
      <c r="B322" s="10"/>
      <c r="C322" s="11"/>
      <c r="D322" s="11"/>
      <c r="E322" s="11"/>
      <c r="F322" s="11"/>
      <c r="G322" s="11"/>
      <c r="H322" s="11"/>
      <c r="I322" s="11"/>
    </row>
    <row r="323" spans="1:9" ht="12.95" customHeight="1" x14ac:dyDescent="0.2">
      <c r="A323" s="11"/>
      <c r="B323" s="10"/>
      <c r="C323" s="11"/>
      <c r="D323" s="11"/>
      <c r="E323" s="11"/>
      <c r="F323" s="11"/>
      <c r="G323" s="11"/>
      <c r="H323" s="11"/>
      <c r="I323" s="11"/>
    </row>
    <row r="324" spans="1:9" ht="12.95" customHeight="1" x14ac:dyDescent="0.2">
      <c r="A324" s="11"/>
      <c r="B324" s="10"/>
      <c r="C324" s="11"/>
      <c r="D324" s="11"/>
      <c r="E324" s="11"/>
      <c r="F324" s="11"/>
      <c r="G324" s="11"/>
      <c r="H324" s="11"/>
      <c r="I324" s="11"/>
    </row>
    <row r="325" spans="1:9" ht="12.95" customHeight="1" x14ac:dyDescent="0.2">
      <c r="A325" s="11"/>
      <c r="B325" s="10"/>
      <c r="C325" s="11"/>
      <c r="D325" s="11"/>
      <c r="E325" s="11"/>
      <c r="F325" s="11"/>
      <c r="G325" s="11"/>
      <c r="H325" s="11"/>
      <c r="I325" s="11"/>
    </row>
    <row r="326" spans="1:9" ht="12.95" customHeight="1" x14ac:dyDescent="0.2">
      <c r="A326" s="11"/>
      <c r="B326" s="10"/>
      <c r="C326" s="11"/>
      <c r="D326" s="11"/>
      <c r="E326" s="11"/>
      <c r="F326" s="11"/>
      <c r="G326" s="11"/>
      <c r="H326" s="11"/>
      <c r="I326" s="11"/>
    </row>
    <row r="327" spans="1:9" ht="12.95" customHeight="1" x14ac:dyDescent="0.2">
      <c r="A327" s="11"/>
      <c r="B327" s="10"/>
      <c r="C327" s="11"/>
      <c r="D327" s="11"/>
      <c r="E327" s="11"/>
      <c r="F327" s="11"/>
      <c r="G327" s="11"/>
      <c r="H327" s="11"/>
      <c r="I327" s="11"/>
    </row>
    <row r="328" spans="1:9" ht="12.95" customHeight="1" x14ac:dyDescent="0.2">
      <c r="A328" s="11"/>
      <c r="B328" s="10"/>
      <c r="C328" s="11"/>
      <c r="D328" s="11"/>
      <c r="E328" s="11"/>
      <c r="F328" s="11"/>
      <c r="G328" s="11"/>
      <c r="H328" s="11"/>
      <c r="I328" s="11"/>
    </row>
    <row r="329" spans="1:9" ht="12.95" customHeight="1" x14ac:dyDescent="0.2">
      <c r="A329" s="11"/>
      <c r="B329" s="10"/>
      <c r="C329" s="11"/>
      <c r="D329" s="11"/>
      <c r="E329" s="11"/>
      <c r="F329" s="11"/>
      <c r="G329" s="11"/>
      <c r="H329" s="11"/>
      <c r="I329" s="11"/>
    </row>
    <row r="330" spans="1:9" ht="12.95" customHeight="1" x14ac:dyDescent="0.2">
      <c r="A330" s="11"/>
      <c r="B330" s="10"/>
      <c r="C330" s="11"/>
      <c r="D330" s="11"/>
      <c r="E330" s="11"/>
      <c r="F330" s="11"/>
      <c r="G330" s="11"/>
      <c r="H330" s="11"/>
      <c r="I330" s="11"/>
    </row>
    <row r="331" spans="1:9" ht="12.95" customHeight="1" x14ac:dyDescent="0.2">
      <c r="A331" s="11"/>
      <c r="B331" s="10"/>
      <c r="C331" s="11"/>
      <c r="D331" s="11"/>
      <c r="E331" s="11"/>
      <c r="F331" s="11"/>
      <c r="G331" s="11"/>
      <c r="H331" s="11"/>
      <c r="I331" s="11"/>
    </row>
    <row r="332" spans="1:9" ht="12.95" customHeight="1" x14ac:dyDescent="0.2">
      <c r="A332" s="11"/>
      <c r="B332" s="10"/>
      <c r="C332" s="11"/>
      <c r="D332" s="11"/>
      <c r="E332" s="11"/>
      <c r="F332" s="11"/>
      <c r="G332" s="11"/>
      <c r="H332" s="11"/>
      <c r="I332" s="11"/>
    </row>
    <row r="333" spans="1:9" ht="12.95" customHeight="1" x14ac:dyDescent="0.2">
      <c r="A333" s="11"/>
      <c r="B333" s="10"/>
      <c r="C333" s="11"/>
      <c r="D333" s="11"/>
      <c r="E333" s="11"/>
      <c r="F333" s="11"/>
      <c r="G333" s="11"/>
      <c r="H333" s="11"/>
      <c r="I333" s="11"/>
    </row>
    <row r="334" spans="1:9" ht="12.95" customHeight="1" x14ac:dyDescent="0.2">
      <c r="A334" s="11"/>
      <c r="B334" s="10"/>
      <c r="C334" s="11"/>
      <c r="D334" s="11"/>
      <c r="E334" s="11"/>
      <c r="F334" s="11"/>
      <c r="G334" s="11"/>
      <c r="H334" s="11"/>
      <c r="I334" s="11"/>
    </row>
    <row r="335" spans="1:9" ht="12.95" customHeight="1" x14ac:dyDescent="0.2">
      <c r="A335" s="11"/>
      <c r="B335" s="10"/>
      <c r="C335" s="11"/>
      <c r="D335" s="11"/>
      <c r="E335" s="11"/>
      <c r="F335" s="11"/>
      <c r="G335" s="11"/>
      <c r="H335" s="11"/>
      <c r="I335" s="11"/>
    </row>
    <row r="336" spans="1:9" ht="12.95" customHeight="1" x14ac:dyDescent="0.2">
      <c r="A336" s="11"/>
      <c r="B336" s="10"/>
      <c r="C336" s="11"/>
      <c r="D336" s="11"/>
      <c r="E336" s="11"/>
      <c r="F336" s="11"/>
      <c r="G336" s="11"/>
      <c r="H336" s="11"/>
      <c r="I336" s="11"/>
    </row>
    <row r="337" spans="1:9" ht="12.95" customHeight="1" x14ac:dyDescent="0.2">
      <c r="A337" s="11"/>
      <c r="B337" s="10"/>
      <c r="C337" s="11"/>
      <c r="D337" s="11"/>
      <c r="E337" s="11"/>
      <c r="F337" s="11"/>
      <c r="G337" s="11"/>
      <c r="H337" s="11"/>
      <c r="I337" s="11"/>
    </row>
    <row r="338" spans="1:9" ht="12.95" customHeight="1" x14ac:dyDescent="0.2">
      <c r="A338" s="11"/>
      <c r="B338" s="10"/>
      <c r="C338" s="11"/>
      <c r="D338" s="11"/>
      <c r="E338" s="11"/>
      <c r="F338" s="11"/>
      <c r="G338" s="11"/>
      <c r="H338" s="11"/>
      <c r="I338" s="11"/>
    </row>
    <row r="339" spans="1:9" ht="12.95" customHeight="1" x14ac:dyDescent="0.2">
      <c r="A339" s="11"/>
      <c r="B339" s="10"/>
      <c r="C339" s="11"/>
      <c r="D339" s="11"/>
      <c r="E339" s="11"/>
      <c r="F339" s="11"/>
      <c r="G339" s="11"/>
      <c r="H339" s="11"/>
      <c r="I339" s="11"/>
    </row>
    <row r="340" spans="1:9" ht="12.95" customHeight="1" x14ac:dyDescent="0.2">
      <c r="A340" s="11"/>
      <c r="B340" s="10"/>
      <c r="C340" s="11"/>
      <c r="D340" s="11"/>
      <c r="E340" s="11"/>
      <c r="F340" s="11"/>
      <c r="G340" s="11"/>
      <c r="H340" s="11"/>
      <c r="I340" s="11"/>
    </row>
    <row r="341" spans="1:9" ht="12.95" customHeight="1" x14ac:dyDescent="0.2">
      <c r="A341" s="11"/>
      <c r="B341" s="10"/>
      <c r="C341" s="11"/>
      <c r="D341" s="11"/>
      <c r="E341" s="11"/>
      <c r="F341" s="11"/>
      <c r="G341" s="11"/>
      <c r="H341" s="11"/>
      <c r="I341" s="11"/>
    </row>
    <row r="342" spans="1:9" ht="12.95" customHeight="1" x14ac:dyDescent="0.2">
      <c r="A342" s="11"/>
      <c r="B342" s="10"/>
      <c r="C342" s="11"/>
      <c r="D342" s="11"/>
      <c r="E342" s="11"/>
      <c r="F342" s="11"/>
      <c r="G342" s="11"/>
      <c r="H342" s="11"/>
      <c r="I342" s="11"/>
    </row>
    <row r="343" spans="1:9" ht="12.95" customHeight="1" x14ac:dyDescent="0.2">
      <c r="A343" s="11"/>
      <c r="B343" s="10"/>
      <c r="C343" s="11"/>
      <c r="D343" s="11"/>
      <c r="E343" s="11"/>
      <c r="F343" s="11"/>
      <c r="G343" s="11"/>
      <c r="H343" s="11"/>
      <c r="I343" s="11"/>
    </row>
    <row r="344" spans="1:9" ht="12.95" customHeight="1" x14ac:dyDescent="0.2">
      <c r="A344" s="11"/>
      <c r="B344" s="10"/>
      <c r="C344" s="11"/>
      <c r="D344" s="11"/>
      <c r="E344" s="11"/>
      <c r="F344" s="11"/>
      <c r="G344" s="11"/>
      <c r="H344" s="11"/>
      <c r="I344" s="11"/>
    </row>
    <row r="345" spans="1:9" ht="12.95" customHeight="1" x14ac:dyDescent="0.2">
      <c r="A345" s="11"/>
      <c r="B345" s="10"/>
      <c r="C345" s="11"/>
      <c r="D345" s="11"/>
      <c r="E345" s="11"/>
      <c r="F345" s="11"/>
      <c r="G345" s="11"/>
      <c r="H345" s="11"/>
      <c r="I345" s="11"/>
    </row>
    <row r="346" spans="1:9" ht="12.95" customHeight="1" x14ac:dyDescent="0.2">
      <c r="A346" s="11"/>
      <c r="B346" s="10"/>
      <c r="C346" s="11"/>
      <c r="D346" s="11"/>
      <c r="E346" s="11"/>
      <c r="F346" s="11"/>
      <c r="G346" s="11"/>
      <c r="H346" s="11"/>
      <c r="I346" s="11"/>
    </row>
    <row r="347" spans="1:9" ht="12.95" customHeight="1" x14ac:dyDescent="0.2">
      <c r="A347" s="11"/>
      <c r="B347" s="10"/>
      <c r="C347" s="11"/>
      <c r="D347" s="11"/>
      <c r="E347" s="11"/>
      <c r="F347" s="11"/>
      <c r="G347" s="11"/>
      <c r="H347" s="11"/>
      <c r="I347" s="11"/>
    </row>
    <row r="348" spans="1:9" ht="12.95" customHeight="1" x14ac:dyDescent="0.2">
      <c r="A348" s="11"/>
      <c r="B348" s="10"/>
      <c r="C348" s="11"/>
      <c r="D348" s="11"/>
      <c r="E348" s="11"/>
      <c r="F348" s="11"/>
      <c r="G348" s="11"/>
      <c r="H348" s="11"/>
      <c r="I348" s="11"/>
    </row>
    <row r="349" spans="1:9" ht="12.95" customHeight="1" x14ac:dyDescent="0.2">
      <c r="A349" s="11"/>
      <c r="B349" s="10"/>
      <c r="C349" s="11"/>
      <c r="D349" s="11"/>
      <c r="E349" s="11"/>
      <c r="F349" s="11"/>
      <c r="G349" s="11"/>
      <c r="H349" s="11"/>
      <c r="I349" s="11"/>
    </row>
    <row r="350" spans="1:9" ht="12.95" customHeight="1" x14ac:dyDescent="0.2">
      <c r="A350" s="11"/>
      <c r="B350" s="10"/>
      <c r="C350" s="11"/>
      <c r="D350" s="11"/>
      <c r="E350" s="11"/>
      <c r="F350" s="11"/>
      <c r="G350" s="11"/>
      <c r="H350" s="11"/>
      <c r="I350" s="11"/>
    </row>
    <row r="351" spans="1:9" ht="12.95" customHeight="1" x14ac:dyDescent="0.2">
      <c r="A351" s="11"/>
      <c r="B351" s="10"/>
      <c r="C351" s="11"/>
      <c r="D351" s="11"/>
      <c r="E351" s="11"/>
      <c r="F351" s="11"/>
      <c r="G351" s="11"/>
      <c r="H351" s="11"/>
      <c r="I351" s="11"/>
    </row>
    <row r="352" spans="1:9" ht="12.95" customHeight="1" x14ac:dyDescent="0.2">
      <c r="A352" s="11"/>
      <c r="B352" s="10"/>
      <c r="C352" s="11"/>
      <c r="D352" s="11"/>
      <c r="E352" s="11"/>
      <c r="F352" s="11"/>
      <c r="G352" s="11"/>
      <c r="H352" s="11"/>
      <c r="I352" s="11"/>
    </row>
    <row r="353" spans="1:9" ht="12.95" customHeight="1" x14ac:dyDescent="0.2">
      <c r="A353" s="11"/>
      <c r="B353" s="10"/>
      <c r="C353" s="11"/>
      <c r="D353" s="11"/>
      <c r="E353" s="11"/>
      <c r="F353" s="11"/>
      <c r="G353" s="11"/>
      <c r="H353" s="11"/>
      <c r="I353" s="11"/>
    </row>
    <row r="354" spans="1:9" ht="12.95" customHeight="1" x14ac:dyDescent="0.2">
      <c r="A354" s="11"/>
      <c r="B354" s="10"/>
      <c r="C354" s="11"/>
      <c r="D354" s="11"/>
      <c r="E354" s="11"/>
      <c r="F354" s="11"/>
      <c r="G354" s="11"/>
      <c r="H354" s="11"/>
      <c r="I354" s="11"/>
    </row>
    <row r="355" spans="1:9" ht="12.95" customHeight="1" x14ac:dyDescent="0.2">
      <c r="A355" s="11"/>
      <c r="B355" s="10"/>
      <c r="C355" s="11"/>
      <c r="D355" s="11"/>
      <c r="E355" s="11"/>
      <c r="F355" s="11"/>
      <c r="G355" s="11"/>
      <c r="H355" s="11"/>
      <c r="I355" s="11"/>
    </row>
    <row r="356" spans="1:9" ht="12.95" customHeight="1" x14ac:dyDescent="0.2">
      <c r="A356" s="11"/>
      <c r="B356" s="10"/>
      <c r="C356" s="11"/>
      <c r="D356" s="11"/>
      <c r="E356" s="11"/>
      <c r="F356" s="11"/>
      <c r="G356" s="11"/>
      <c r="H356" s="11"/>
      <c r="I356" s="11"/>
    </row>
    <row r="357" spans="1:9" ht="12.95" customHeight="1" x14ac:dyDescent="0.2">
      <c r="A357" s="11"/>
      <c r="B357" s="10"/>
      <c r="C357" s="11"/>
      <c r="D357" s="11"/>
      <c r="E357" s="11"/>
      <c r="F357" s="11"/>
      <c r="G357" s="11"/>
      <c r="H357" s="11"/>
      <c r="I357" s="11"/>
    </row>
    <row r="358" spans="1:9" ht="12.95" customHeight="1" x14ac:dyDescent="0.2">
      <c r="A358" s="11"/>
      <c r="B358" s="10"/>
      <c r="C358" s="11"/>
      <c r="D358" s="11"/>
      <c r="E358" s="11"/>
      <c r="F358" s="11"/>
      <c r="G358" s="11"/>
      <c r="H358" s="11"/>
      <c r="I358" s="11"/>
    </row>
    <row r="359" spans="1:9" ht="12.95" customHeight="1" x14ac:dyDescent="0.2">
      <c r="A359" s="11"/>
      <c r="B359" s="10"/>
      <c r="C359" s="11"/>
      <c r="D359" s="11"/>
      <c r="E359" s="11"/>
      <c r="F359" s="11"/>
      <c r="G359" s="11"/>
      <c r="H359" s="11"/>
      <c r="I359" s="11"/>
    </row>
    <row r="360" spans="1:9" ht="12.95" customHeight="1" x14ac:dyDescent="0.2">
      <c r="A360" s="11"/>
      <c r="B360" s="10"/>
      <c r="C360" s="11"/>
      <c r="D360" s="11"/>
      <c r="E360" s="11"/>
      <c r="F360" s="11"/>
      <c r="G360" s="11"/>
      <c r="H360" s="11"/>
      <c r="I360" s="11"/>
    </row>
    <row r="361" spans="1:9" ht="12.95" customHeight="1" x14ac:dyDescent="0.2">
      <c r="A361" s="11"/>
      <c r="B361" s="10"/>
      <c r="C361" s="11"/>
      <c r="D361" s="11"/>
      <c r="E361" s="11"/>
      <c r="F361" s="11"/>
      <c r="G361" s="11"/>
      <c r="H361" s="11"/>
      <c r="I361" s="11"/>
    </row>
    <row r="362" spans="1:9" ht="12.95" customHeight="1" x14ac:dyDescent="0.2">
      <c r="A362" s="11"/>
      <c r="B362" s="10"/>
      <c r="C362" s="11"/>
      <c r="D362" s="11"/>
      <c r="E362" s="11"/>
      <c r="F362" s="11"/>
      <c r="G362" s="11"/>
      <c r="H362" s="11"/>
      <c r="I362" s="11"/>
    </row>
    <row r="363" spans="1:9" ht="12.95" customHeight="1" x14ac:dyDescent="0.2">
      <c r="A363" s="11"/>
      <c r="B363" s="10"/>
      <c r="C363" s="11"/>
      <c r="D363" s="11"/>
      <c r="E363" s="11"/>
      <c r="F363" s="11"/>
      <c r="G363" s="11"/>
      <c r="H363" s="11"/>
      <c r="I363" s="11"/>
    </row>
    <row r="364" spans="1:9" ht="12.95" customHeight="1" x14ac:dyDescent="0.2">
      <c r="A364" s="11"/>
      <c r="B364" s="10"/>
      <c r="C364" s="11"/>
      <c r="D364" s="11"/>
      <c r="E364" s="11"/>
      <c r="F364" s="11"/>
      <c r="G364" s="11"/>
      <c r="H364" s="11"/>
      <c r="I364" s="11"/>
    </row>
    <row r="365" spans="1:9" ht="12.95" customHeight="1" x14ac:dyDescent="0.2">
      <c r="A365" s="11"/>
      <c r="B365" s="10"/>
      <c r="C365" s="11"/>
      <c r="D365" s="11"/>
      <c r="E365" s="11"/>
      <c r="F365" s="11"/>
      <c r="G365" s="11"/>
      <c r="H365" s="11"/>
      <c r="I365" s="11"/>
    </row>
    <row r="366" spans="1:9" ht="12.95" customHeight="1" x14ac:dyDescent="0.2">
      <c r="A366" s="11"/>
      <c r="B366" s="10"/>
      <c r="C366" s="11"/>
      <c r="D366" s="11"/>
      <c r="E366" s="11"/>
      <c r="F366" s="11"/>
      <c r="G366" s="11"/>
      <c r="H366" s="11"/>
      <c r="I366" s="11"/>
    </row>
    <row r="367" spans="1:9" ht="12.95" customHeight="1" x14ac:dyDescent="0.2">
      <c r="A367" s="11"/>
      <c r="B367" s="10"/>
      <c r="C367" s="11"/>
      <c r="D367" s="11"/>
      <c r="E367" s="11"/>
      <c r="F367" s="11"/>
      <c r="G367" s="11"/>
      <c r="H367" s="11"/>
      <c r="I367" s="11"/>
    </row>
    <row r="368" spans="1:9" ht="12.95" customHeight="1" x14ac:dyDescent="0.2">
      <c r="A368" s="11"/>
      <c r="B368" s="10"/>
      <c r="C368" s="11"/>
      <c r="D368" s="11"/>
      <c r="E368" s="11"/>
      <c r="F368" s="11"/>
      <c r="G368" s="11"/>
      <c r="H368" s="11"/>
      <c r="I368" s="11"/>
    </row>
    <row r="369" spans="1:9" ht="12.95" customHeight="1" x14ac:dyDescent="0.2">
      <c r="A369" s="11"/>
      <c r="B369" s="10"/>
      <c r="C369" s="11"/>
      <c r="D369" s="11"/>
      <c r="E369" s="11"/>
      <c r="F369" s="11"/>
      <c r="G369" s="11"/>
      <c r="H369" s="11"/>
      <c r="I369" s="11"/>
    </row>
    <row r="370" spans="1:9" ht="12.95" customHeight="1" x14ac:dyDescent="0.2">
      <c r="A370" s="11"/>
      <c r="B370" s="10"/>
      <c r="C370" s="11"/>
      <c r="D370" s="11"/>
      <c r="E370" s="11"/>
      <c r="F370" s="11"/>
      <c r="G370" s="11"/>
      <c r="H370" s="11"/>
      <c r="I370" s="11"/>
    </row>
    <row r="371" spans="1:9" ht="12.95" customHeight="1" x14ac:dyDescent="0.2">
      <c r="A371" s="11"/>
      <c r="B371" s="10"/>
      <c r="C371" s="11"/>
      <c r="D371" s="11"/>
      <c r="E371" s="11"/>
      <c r="F371" s="11"/>
      <c r="G371" s="11"/>
      <c r="H371" s="11"/>
      <c r="I371" s="11"/>
    </row>
    <row r="372" spans="1:9" ht="12.95" customHeight="1" x14ac:dyDescent="0.2">
      <c r="A372" s="11"/>
      <c r="B372" s="10"/>
      <c r="C372" s="11"/>
      <c r="D372" s="11"/>
      <c r="E372" s="11"/>
      <c r="F372" s="11"/>
      <c r="G372" s="11"/>
      <c r="H372" s="11"/>
      <c r="I372" s="11"/>
    </row>
    <row r="373" spans="1:9" ht="12.95" customHeight="1" x14ac:dyDescent="0.2">
      <c r="A373" s="11"/>
      <c r="B373" s="10"/>
      <c r="C373" s="11"/>
      <c r="D373" s="11"/>
      <c r="E373" s="11"/>
      <c r="F373" s="11"/>
      <c r="G373" s="11"/>
      <c r="H373" s="11"/>
      <c r="I373" s="11"/>
    </row>
    <row r="374" spans="1:9" ht="12.95" customHeight="1" x14ac:dyDescent="0.2">
      <c r="A374" s="11"/>
      <c r="B374" s="10"/>
      <c r="C374" s="11"/>
      <c r="D374" s="11"/>
      <c r="E374" s="11"/>
      <c r="F374" s="11"/>
      <c r="G374" s="11"/>
      <c r="H374" s="11"/>
      <c r="I374" s="11"/>
    </row>
    <row r="375" spans="1:9" ht="12.95" customHeight="1" x14ac:dyDescent="0.2">
      <c r="A375" s="11"/>
      <c r="B375" s="10"/>
      <c r="C375" s="11"/>
      <c r="D375" s="11"/>
      <c r="E375" s="11"/>
      <c r="F375" s="11"/>
      <c r="G375" s="11"/>
      <c r="H375" s="11"/>
      <c r="I375" s="11"/>
    </row>
    <row r="376" spans="1:9" ht="12.95" customHeight="1" x14ac:dyDescent="0.2">
      <c r="A376" s="11"/>
      <c r="B376" s="10"/>
      <c r="C376" s="11"/>
      <c r="D376" s="11"/>
      <c r="E376" s="11"/>
      <c r="F376" s="11"/>
      <c r="G376" s="11"/>
      <c r="H376" s="11"/>
      <c r="I376" s="11"/>
    </row>
    <row r="377" spans="1:9" ht="12.95" customHeight="1" x14ac:dyDescent="0.2">
      <c r="A377" s="11"/>
      <c r="B377" s="10"/>
      <c r="C377" s="11"/>
      <c r="D377" s="11"/>
      <c r="E377" s="11"/>
      <c r="F377" s="11"/>
      <c r="G377" s="11"/>
      <c r="H377" s="11"/>
      <c r="I377" s="11"/>
    </row>
    <row r="378" spans="1:9" ht="12.95" customHeight="1" x14ac:dyDescent="0.2">
      <c r="A378" s="11"/>
      <c r="B378" s="10"/>
      <c r="C378" s="11"/>
      <c r="D378" s="11"/>
      <c r="E378" s="11"/>
      <c r="F378" s="11"/>
      <c r="G378" s="11"/>
      <c r="H378" s="11"/>
      <c r="I378" s="11"/>
    </row>
    <row r="379" spans="1:9" ht="12.95" customHeight="1" x14ac:dyDescent="0.2">
      <c r="A379" s="11"/>
      <c r="B379" s="10"/>
      <c r="C379" s="11"/>
      <c r="D379" s="11"/>
      <c r="E379" s="11"/>
      <c r="F379" s="11"/>
      <c r="G379" s="11"/>
      <c r="H379" s="11"/>
      <c r="I379" s="11"/>
    </row>
    <row r="380" spans="1:9" ht="12.95" customHeight="1" x14ac:dyDescent="0.2">
      <c r="A380" s="11"/>
      <c r="B380" s="10"/>
      <c r="C380" s="11"/>
      <c r="D380" s="11"/>
      <c r="E380" s="11"/>
      <c r="F380" s="11"/>
      <c r="G380" s="11"/>
      <c r="H380" s="11"/>
      <c r="I380" s="11"/>
    </row>
    <row r="381" spans="1:9" ht="12.95" customHeight="1" x14ac:dyDescent="0.2">
      <c r="A381" s="11"/>
      <c r="B381" s="10"/>
      <c r="C381" s="11"/>
      <c r="D381" s="11"/>
      <c r="E381" s="11"/>
      <c r="F381" s="11"/>
      <c r="G381" s="11"/>
      <c r="H381" s="11"/>
      <c r="I381" s="11"/>
    </row>
    <row r="382" spans="1:9" ht="12.95" customHeight="1" x14ac:dyDescent="0.2">
      <c r="A382" s="11"/>
      <c r="B382" s="10"/>
      <c r="C382" s="11"/>
      <c r="D382" s="11"/>
      <c r="E382" s="11"/>
      <c r="F382" s="11"/>
      <c r="G382" s="11"/>
      <c r="H382" s="11"/>
      <c r="I382" s="11"/>
    </row>
    <row r="383" spans="1:9" ht="12.95" customHeight="1" x14ac:dyDescent="0.2">
      <c r="A383" s="11"/>
      <c r="B383" s="10"/>
      <c r="C383" s="11"/>
      <c r="D383" s="11"/>
      <c r="E383" s="11"/>
      <c r="F383" s="11"/>
      <c r="G383" s="11"/>
      <c r="H383" s="11"/>
      <c r="I383" s="11"/>
    </row>
    <row r="384" spans="1:9" ht="12.95" customHeight="1" x14ac:dyDescent="0.2">
      <c r="A384" s="11"/>
      <c r="B384" s="10"/>
      <c r="C384" s="11"/>
      <c r="D384" s="11"/>
      <c r="E384" s="11"/>
      <c r="F384" s="11"/>
      <c r="G384" s="11"/>
      <c r="H384" s="11"/>
      <c r="I384" s="11"/>
    </row>
    <row r="385" spans="1:9" ht="12.95" customHeight="1" x14ac:dyDescent="0.2">
      <c r="A385" s="11"/>
      <c r="B385" s="10"/>
      <c r="C385" s="11"/>
      <c r="D385" s="11"/>
      <c r="E385" s="11"/>
      <c r="F385" s="11"/>
      <c r="G385" s="11"/>
      <c r="H385" s="11"/>
      <c r="I385" s="11"/>
    </row>
    <row r="386" spans="1:9" ht="12.95" customHeight="1" x14ac:dyDescent="0.2">
      <c r="A386" s="11"/>
      <c r="B386" s="10"/>
      <c r="C386" s="11"/>
      <c r="D386" s="11"/>
      <c r="E386" s="11"/>
      <c r="F386" s="11"/>
      <c r="G386" s="11"/>
      <c r="H386" s="11"/>
      <c r="I386" s="11"/>
    </row>
    <row r="387" spans="1:9" ht="12.95" customHeight="1" x14ac:dyDescent="0.2">
      <c r="A387" s="11"/>
      <c r="B387" s="10"/>
      <c r="C387" s="11"/>
      <c r="D387" s="11"/>
      <c r="E387" s="11"/>
      <c r="F387" s="11"/>
      <c r="G387" s="11"/>
      <c r="H387" s="11"/>
      <c r="I387" s="11"/>
    </row>
    <row r="388" spans="1:9" ht="12.95" customHeight="1" x14ac:dyDescent="0.2">
      <c r="A388" s="11"/>
      <c r="B388" s="10"/>
      <c r="C388" s="11"/>
      <c r="D388" s="11"/>
      <c r="E388" s="11"/>
      <c r="F388" s="11"/>
      <c r="G388" s="11"/>
      <c r="H388" s="11"/>
      <c r="I388" s="11"/>
    </row>
    <row r="389" spans="1:9" ht="12.95" customHeight="1" x14ac:dyDescent="0.2">
      <c r="A389" s="11"/>
      <c r="B389" s="10"/>
      <c r="C389" s="11"/>
      <c r="D389" s="11"/>
      <c r="E389" s="11"/>
      <c r="F389" s="11"/>
      <c r="G389" s="11"/>
      <c r="H389" s="11"/>
      <c r="I389" s="11"/>
    </row>
    <row r="390" spans="1:9" ht="12.95" customHeight="1" x14ac:dyDescent="0.2">
      <c r="A390" s="11"/>
      <c r="B390" s="10"/>
      <c r="C390" s="11"/>
      <c r="D390" s="11"/>
      <c r="E390" s="11"/>
      <c r="F390" s="11"/>
      <c r="G390" s="11"/>
      <c r="H390" s="11"/>
      <c r="I390" s="11"/>
    </row>
    <row r="391" spans="1:9" ht="12.95" customHeight="1" x14ac:dyDescent="0.2">
      <c r="A391" s="11"/>
      <c r="B391" s="10"/>
      <c r="C391" s="11"/>
      <c r="D391" s="11"/>
      <c r="E391" s="11"/>
      <c r="F391" s="11"/>
      <c r="G391" s="11"/>
      <c r="H391" s="11"/>
      <c r="I391" s="11"/>
    </row>
    <row r="392" spans="1:9" ht="12.95" customHeight="1" x14ac:dyDescent="0.2">
      <c r="A392" s="11"/>
      <c r="B392" s="10"/>
      <c r="C392" s="11"/>
      <c r="D392" s="11"/>
      <c r="E392" s="11"/>
      <c r="F392" s="11"/>
      <c r="G392" s="11"/>
      <c r="H392" s="11"/>
      <c r="I392" s="11"/>
    </row>
    <row r="393" spans="1:9" ht="12.95" customHeight="1" x14ac:dyDescent="0.2">
      <c r="A393" s="11"/>
      <c r="B393" s="10"/>
      <c r="C393" s="11"/>
      <c r="D393" s="11"/>
      <c r="E393" s="11"/>
      <c r="F393" s="11"/>
      <c r="G393" s="11"/>
      <c r="H393" s="11"/>
      <c r="I393" s="11"/>
    </row>
    <row r="394" spans="1:9" ht="12.95" customHeight="1" x14ac:dyDescent="0.2">
      <c r="A394" s="11"/>
      <c r="B394" s="10"/>
      <c r="C394" s="11"/>
      <c r="D394" s="11"/>
      <c r="E394" s="11"/>
      <c r="F394" s="11"/>
      <c r="G394" s="11"/>
      <c r="H394" s="11"/>
      <c r="I394" s="11"/>
    </row>
    <row r="395" spans="1:9" ht="12.95" customHeight="1" x14ac:dyDescent="0.2">
      <c r="A395" s="11"/>
      <c r="B395" s="10"/>
      <c r="C395" s="11"/>
      <c r="D395" s="11"/>
      <c r="E395" s="11"/>
      <c r="F395" s="11"/>
      <c r="G395" s="11"/>
      <c r="H395" s="11"/>
      <c r="I395" s="11"/>
    </row>
    <row r="396" spans="1:9" ht="12.95" customHeight="1" x14ac:dyDescent="0.2">
      <c r="A396" s="11"/>
      <c r="B396" s="10"/>
      <c r="C396" s="11"/>
      <c r="D396" s="11"/>
      <c r="E396" s="11"/>
      <c r="F396" s="11"/>
      <c r="G396" s="11"/>
      <c r="H396" s="11"/>
      <c r="I396" s="11"/>
    </row>
    <row r="397" spans="1:9" ht="12.95" customHeight="1" x14ac:dyDescent="0.2">
      <c r="A397" s="11"/>
      <c r="B397" s="10"/>
      <c r="C397" s="11"/>
      <c r="D397" s="11"/>
      <c r="E397" s="11"/>
      <c r="F397" s="11"/>
      <c r="G397" s="11"/>
      <c r="H397" s="11"/>
      <c r="I397" s="11"/>
    </row>
    <row r="398" spans="1:9" ht="12.95" customHeight="1" x14ac:dyDescent="0.2">
      <c r="A398" s="11"/>
      <c r="B398" s="10"/>
      <c r="C398" s="11"/>
      <c r="D398" s="11"/>
      <c r="E398" s="11"/>
      <c r="F398" s="11"/>
      <c r="G398" s="11"/>
      <c r="H398" s="11"/>
      <c r="I398" s="11"/>
    </row>
    <row r="399" spans="1:9" ht="12.95" customHeight="1" x14ac:dyDescent="0.2">
      <c r="A399" s="11"/>
      <c r="B399" s="10"/>
      <c r="C399" s="11"/>
      <c r="D399" s="11"/>
      <c r="E399" s="11"/>
      <c r="F399" s="11"/>
      <c r="G399" s="11"/>
      <c r="H399" s="11"/>
      <c r="I399" s="11"/>
    </row>
    <row r="400" spans="1:9" ht="12.95" customHeight="1" x14ac:dyDescent="0.2">
      <c r="A400" s="11"/>
      <c r="B400" s="10"/>
      <c r="C400" s="11"/>
      <c r="D400" s="11"/>
      <c r="E400" s="11"/>
      <c r="F400" s="11"/>
      <c r="G400" s="11"/>
      <c r="H400" s="11"/>
      <c r="I400" s="11"/>
    </row>
    <row r="401" spans="1:9" ht="12.95" customHeight="1" x14ac:dyDescent="0.2">
      <c r="A401" s="11"/>
      <c r="B401" s="10"/>
      <c r="C401" s="11"/>
      <c r="D401" s="11"/>
      <c r="E401" s="11"/>
      <c r="F401" s="11"/>
      <c r="G401" s="11"/>
      <c r="H401" s="11"/>
      <c r="I401" s="11"/>
    </row>
    <row r="402" spans="1:9" ht="12.95" customHeight="1" x14ac:dyDescent="0.2">
      <c r="A402" s="11"/>
      <c r="B402" s="10"/>
      <c r="C402" s="11"/>
      <c r="D402" s="11"/>
      <c r="E402" s="11"/>
      <c r="F402" s="11"/>
      <c r="G402" s="11"/>
      <c r="H402" s="11"/>
      <c r="I402" s="11"/>
    </row>
    <row r="403" spans="1:9" ht="12.95" customHeight="1" x14ac:dyDescent="0.2">
      <c r="A403" s="11"/>
      <c r="B403" s="10"/>
      <c r="C403" s="11"/>
      <c r="D403" s="11"/>
      <c r="E403" s="11"/>
      <c r="F403" s="11"/>
      <c r="G403" s="11"/>
      <c r="H403" s="11"/>
      <c r="I403" s="11"/>
    </row>
    <row r="404" spans="1:9" ht="12.95" customHeight="1" x14ac:dyDescent="0.2">
      <c r="A404" s="11"/>
      <c r="B404" s="10"/>
      <c r="C404" s="11"/>
      <c r="D404" s="11"/>
      <c r="E404" s="11"/>
      <c r="F404" s="11"/>
      <c r="G404" s="11"/>
      <c r="H404" s="11"/>
      <c r="I404" s="11"/>
    </row>
    <row r="405" spans="1:9" ht="12.95" customHeight="1" x14ac:dyDescent="0.2">
      <c r="A405" s="11"/>
      <c r="B405" s="10"/>
      <c r="C405" s="11"/>
      <c r="D405" s="11"/>
      <c r="E405" s="11"/>
      <c r="F405" s="11"/>
      <c r="G405" s="11"/>
      <c r="H405" s="11"/>
      <c r="I405" s="11"/>
    </row>
    <row r="406" spans="1:9" ht="12.95" customHeight="1" x14ac:dyDescent="0.2">
      <c r="A406" s="11"/>
      <c r="B406" s="10"/>
      <c r="C406" s="11"/>
      <c r="D406" s="11"/>
      <c r="E406" s="11"/>
      <c r="F406" s="11"/>
      <c r="G406" s="11"/>
      <c r="H406" s="11"/>
      <c r="I406" s="11"/>
    </row>
    <row r="407" spans="1:9" ht="12.95" customHeight="1" x14ac:dyDescent="0.2">
      <c r="A407" s="11"/>
      <c r="B407" s="10"/>
      <c r="C407" s="11"/>
      <c r="D407" s="11"/>
      <c r="E407" s="11"/>
      <c r="F407" s="11"/>
      <c r="G407" s="11"/>
      <c r="H407" s="11"/>
      <c r="I407" s="11"/>
    </row>
    <row r="408" spans="1:9" ht="12.95" customHeight="1" x14ac:dyDescent="0.2">
      <c r="A408" s="11"/>
      <c r="B408" s="10"/>
      <c r="C408" s="11"/>
      <c r="D408" s="11"/>
      <c r="E408" s="11"/>
      <c r="F408" s="11"/>
      <c r="G408" s="11"/>
      <c r="H408" s="11"/>
      <c r="I408" s="11"/>
    </row>
    <row r="409" spans="1:9" ht="12.95" customHeight="1" x14ac:dyDescent="0.2">
      <c r="A409" s="11"/>
      <c r="B409" s="10"/>
      <c r="C409" s="11"/>
      <c r="D409" s="11"/>
      <c r="E409" s="11"/>
      <c r="F409" s="11"/>
      <c r="G409" s="11"/>
      <c r="H409" s="11"/>
      <c r="I409" s="11"/>
    </row>
    <row r="410" spans="1:9" ht="12.95" customHeight="1" x14ac:dyDescent="0.2">
      <c r="A410" s="11"/>
      <c r="B410" s="10"/>
      <c r="C410" s="11"/>
      <c r="D410" s="11"/>
      <c r="E410" s="11"/>
      <c r="F410" s="11"/>
      <c r="G410" s="11"/>
      <c r="H410" s="11"/>
      <c r="I410" s="11"/>
    </row>
    <row r="411" spans="1:9" ht="12.95" customHeight="1" x14ac:dyDescent="0.2">
      <c r="A411" s="11"/>
      <c r="B411" s="10"/>
      <c r="C411" s="11"/>
      <c r="D411" s="11"/>
      <c r="E411" s="11"/>
      <c r="F411" s="11"/>
      <c r="G411" s="11"/>
      <c r="H411" s="11"/>
      <c r="I411" s="11"/>
    </row>
    <row r="412" spans="1:9" ht="12.95" customHeight="1" x14ac:dyDescent="0.2">
      <c r="A412" s="11"/>
      <c r="B412" s="10"/>
      <c r="C412" s="11"/>
      <c r="D412" s="11"/>
      <c r="E412" s="11"/>
      <c r="F412" s="11"/>
      <c r="G412" s="11"/>
      <c r="H412" s="11"/>
      <c r="I412" s="11"/>
    </row>
    <row r="413" spans="1:9" ht="12.95" customHeight="1" x14ac:dyDescent="0.2">
      <c r="A413" s="11"/>
      <c r="B413" s="10"/>
      <c r="C413" s="11"/>
      <c r="D413" s="11"/>
      <c r="E413" s="11"/>
      <c r="F413" s="11"/>
      <c r="G413" s="11"/>
      <c r="H413" s="11"/>
      <c r="I413" s="11"/>
    </row>
    <row r="414" spans="1:9" ht="12.95" customHeight="1" x14ac:dyDescent="0.2">
      <c r="A414" s="11"/>
      <c r="B414" s="10"/>
      <c r="C414" s="11"/>
      <c r="D414" s="11"/>
      <c r="E414" s="11"/>
      <c r="F414" s="11"/>
      <c r="G414" s="11"/>
      <c r="H414" s="11"/>
      <c r="I414" s="11"/>
    </row>
    <row r="415" spans="1:9" ht="12.95" customHeight="1" x14ac:dyDescent="0.2">
      <c r="A415" s="11"/>
      <c r="B415" s="10"/>
      <c r="C415" s="11"/>
      <c r="D415" s="11"/>
      <c r="E415" s="11"/>
      <c r="F415" s="11"/>
      <c r="G415" s="11"/>
      <c r="H415" s="11"/>
      <c r="I415" s="11"/>
    </row>
    <row r="416" spans="1:9" ht="12.95" customHeight="1" x14ac:dyDescent="0.2">
      <c r="A416" s="11"/>
      <c r="B416" s="10"/>
      <c r="C416" s="11"/>
      <c r="D416" s="11"/>
      <c r="E416" s="11"/>
      <c r="F416" s="11"/>
      <c r="G416" s="11"/>
      <c r="H416" s="11"/>
      <c r="I416" s="11"/>
    </row>
    <row r="417" spans="1:9" ht="12.95" customHeight="1" x14ac:dyDescent="0.2">
      <c r="A417" s="11"/>
      <c r="B417" s="10"/>
      <c r="C417" s="11"/>
      <c r="D417" s="11"/>
      <c r="E417" s="11"/>
      <c r="F417" s="11"/>
      <c r="G417" s="11"/>
      <c r="H417" s="11"/>
      <c r="I417" s="11"/>
    </row>
    <row r="418" spans="1:9" ht="12.95" customHeight="1" x14ac:dyDescent="0.2">
      <c r="A418" s="11"/>
      <c r="B418" s="10"/>
      <c r="C418" s="11"/>
      <c r="D418" s="11"/>
      <c r="E418" s="11"/>
      <c r="F418" s="11"/>
      <c r="G418" s="11"/>
      <c r="H418" s="11"/>
      <c r="I418" s="11"/>
    </row>
    <row r="419" spans="1:9" ht="12.95" customHeight="1" x14ac:dyDescent="0.2">
      <c r="A419" s="11"/>
      <c r="B419" s="10"/>
      <c r="C419" s="11"/>
      <c r="D419" s="11"/>
      <c r="E419" s="11"/>
      <c r="F419" s="11"/>
      <c r="G419" s="11"/>
      <c r="H419" s="11"/>
      <c r="I419" s="11"/>
    </row>
    <row r="420" spans="1:9" ht="12.95" customHeight="1" x14ac:dyDescent="0.2">
      <c r="A420" s="11"/>
      <c r="B420" s="10"/>
      <c r="C420" s="11"/>
      <c r="D420" s="11"/>
      <c r="E420" s="11"/>
      <c r="F420" s="11"/>
      <c r="G420" s="11"/>
      <c r="H420" s="11"/>
      <c r="I420" s="11"/>
    </row>
    <row r="421" spans="1:9" ht="12.95" customHeight="1" x14ac:dyDescent="0.2">
      <c r="A421" s="11"/>
      <c r="B421" s="10"/>
      <c r="C421" s="11"/>
      <c r="D421" s="11"/>
      <c r="E421" s="11"/>
      <c r="F421" s="11"/>
      <c r="G421" s="11"/>
      <c r="H421" s="11"/>
      <c r="I421" s="11"/>
    </row>
    <row r="422" spans="1:9" ht="12.95" customHeight="1" x14ac:dyDescent="0.2">
      <c r="A422" s="11"/>
      <c r="B422" s="10"/>
      <c r="C422" s="11"/>
      <c r="D422" s="11"/>
      <c r="E422" s="11"/>
      <c r="F422" s="11"/>
      <c r="G422" s="11"/>
      <c r="H422" s="11"/>
      <c r="I422" s="11"/>
    </row>
    <row r="423" spans="1:9" ht="12.95" customHeight="1" x14ac:dyDescent="0.2">
      <c r="A423" s="11"/>
      <c r="B423" s="10"/>
      <c r="C423" s="11"/>
      <c r="D423" s="11"/>
      <c r="E423" s="11"/>
      <c r="F423" s="11"/>
      <c r="G423" s="11"/>
      <c r="H423" s="11"/>
      <c r="I423" s="11"/>
    </row>
    <row r="424" spans="1:9" ht="12.95" customHeight="1" x14ac:dyDescent="0.2">
      <c r="A424" s="11"/>
      <c r="B424" s="10"/>
      <c r="C424" s="11"/>
      <c r="D424" s="11"/>
      <c r="E424" s="11"/>
      <c r="F424" s="11"/>
      <c r="G424" s="11"/>
      <c r="H424" s="11"/>
      <c r="I424" s="11"/>
    </row>
    <row r="425" spans="1:9" ht="12.95" customHeight="1" x14ac:dyDescent="0.2">
      <c r="A425" s="11"/>
      <c r="B425" s="10"/>
      <c r="C425" s="11"/>
      <c r="D425" s="11"/>
      <c r="E425" s="11"/>
      <c r="F425" s="11"/>
      <c r="G425" s="11"/>
      <c r="H425" s="11"/>
      <c r="I425" s="11"/>
    </row>
    <row r="426" spans="1:9" ht="12.95" customHeight="1" x14ac:dyDescent="0.2">
      <c r="A426" s="11"/>
      <c r="B426" s="10"/>
      <c r="C426" s="11"/>
      <c r="D426" s="11"/>
      <c r="E426" s="11"/>
      <c r="F426" s="11"/>
      <c r="G426" s="11"/>
      <c r="H426" s="11"/>
      <c r="I426" s="11"/>
    </row>
    <row r="427" spans="1:9" ht="12.95" customHeight="1" x14ac:dyDescent="0.2">
      <c r="A427" s="11"/>
      <c r="B427" s="10"/>
      <c r="C427" s="11"/>
      <c r="D427" s="11"/>
      <c r="E427" s="11"/>
      <c r="F427" s="11"/>
      <c r="G427" s="11"/>
      <c r="H427" s="11"/>
      <c r="I427" s="11"/>
    </row>
    <row r="428" spans="1:9" ht="12.95" customHeight="1" x14ac:dyDescent="0.2">
      <c r="A428" s="11"/>
      <c r="B428" s="10"/>
      <c r="C428" s="11"/>
      <c r="D428" s="11"/>
      <c r="E428" s="11"/>
      <c r="F428" s="11"/>
      <c r="G428" s="11"/>
      <c r="H428" s="11"/>
      <c r="I428" s="11"/>
    </row>
    <row r="429" spans="1:9" ht="12.95" customHeight="1" x14ac:dyDescent="0.2">
      <c r="A429" s="11"/>
      <c r="B429" s="10"/>
      <c r="C429" s="11"/>
      <c r="D429" s="11"/>
      <c r="E429" s="11"/>
      <c r="F429" s="11"/>
      <c r="G429" s="11"/>
      <c r="H429" s="11"/>
      <c r="I429" s="11"/>
    </row>
    <row r="430" spans="1:9" ht="12.95" customHeight="1" x14ac:dyDescent="0.2">
      <c r="A430" s="11"/>
      <c r="B430" s="10"/>
      <c r="C430" s="11"/>
      <c r="D430" s="11"/>
      <c r="E430" s="11"/>
      <c r="F430" s="11"/>
      <c r="G430" s="11"/>
      <c r="H430" s="11"/>
      <c r="I430" s="11"/>
    </row>
    <row r="431" spans="1:9" ht="12.95" customHeight="1" x14ac:dyDescent="0.2">
      <c r="A431" s="11"/>
      <c r="B431" s="10"/>
      <c r="C431" s="11"/>
      <c r="D431" s="11"/>
      <c r="E431" s="11"/>
      <c r="F431" s="11"/>
      <c r="G431" s="11"/>
      <c r="H431" s="11"/>
      <c r="I431" s="11"/>
    </row>
    <row r="432" spans="1:9" ht="12.95" customHeight="1" x14ac:dyDescent="0.2">
      <c r="A432" s="11"/>
      <c r="B432" s="10"/>
      <c r="C432" s="11"/>
      <c r="D432" s="11"/>
      <c r="E432" s="11"/>
      <c r="F432" s="11"/>
      <c r="G432" s="11"/>
      <c r="H432" s="11"/>
      <c r="I432" s="11"/>
    </row>
    <row r="433" spans="1:9" ht="12.95" customHeight="1" x14ac:dyDescent="0.2">
      <c r="A433" s="11"/>
      <c r="B433" s="10"/>
      <c r="C433" s="11"/>
      <c r="D433" s="11"/>
      <c r="E433" s="11"/>
      <c r="F433" s="11"/>
      <c r="G433" s="11"/>
      <c r="H433" s="11"/>
      <c r="I433" s="11"/>
    </row>
    <row r="434" spans="1:9" ht="12.95" customHeight="1" x14ac:dyDescent="0.2">
      <c r="A434" s="11"/>
      <c r="B434" s="10"/>
      <c r="C434" s="11"/>
      <c r="D434" s="11"/>
      <c r="E434" s="11"/>
      <c r="F434" s="11"/>
      <c r="G434" s="11"/>
      <c r="H434" s="11"/>
      <c r="I434" s="11"/>
    </row>
    <row r="435" spans="1:9" ht="12.95" customHeight="1" x14ac:dyDescent="0.2">
      <c r="A435" s="11"/>
      <c r="B435" s="10"/>
      <c r="C435" s="11"/>
      <c r="D435" s="11"/>
      <c r="E435" s="11"/>
      <c r="F435" s="11"/>
      <c r="G435" s="11"/>
      <c r="H435" s="11"/>
      <c r="I435" s="11"/>
    </row>
  </sheetData>
  <sheetProtection formatCells="0" formatColumns="0" formatRows="0" insertColumns="0" insertRows="0" insertHyperlinks="0" deleteColumns="0" deleteRows="0" sort="0" autoFilter="0" pivotTables="0"/>
  <phoneticPr fontId="2" type="noConversion"/>
  <dataValidations disablePrompts="1" count="4">
    <dataValidation type="list" allowBlank="1" showErrorMessage="1" sqref="C2:C305" xr:uid="{00000000-0002-0000-0000-000000000000}">
      <formula1>_polarion_1</formula1>
    </dataValidation>
    <dataValidation type="list" allowBlank="1" showErrorMessage="1" sqref="D2:D305" xr:uid="{00000000-0002-0000-0000-000001000000}">
      <formula1>_polarion_2</formula1>
    </dataValidation>
    <dataValidation type="list" allowBlank="1" showErrorMessage="1" sqref="F2:F305" xr:uid="{00000000-0002-0000-0000-000002000000}">
      <formula1>_polarion_4</formula1>
    </dataValidation>
    <dataValidation type="list" allowBlank="1" showErrorMessage="1" sqref="I2:I305" xr:uid="{00000000-0002-0000-0000-000003000000}">
      <formula1>_polarion_7</formula1>
    </dataValidation>
  </dataValidations>
  <pageMargins left="0.7" right="0.7" top="0.75" bottom="0.75" header="0.3" footer="0.3"/>
  <pageSetup paperSize="9" orientation="portrait" horizontalDpi="90" verticalDpi="9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A57FFE-7690-4FD1-95F0-6965B52B2CDC}">
  <sheetPr codeName="Sheet2"/>
  <dimension ref="A1:D40"/>
  <sheetViews>
    <sheetView workbookViewId="0">
      <selection activeCell="G8" sqref="G8"/>
    </sheetView>
  </sheetViews>
  <sheetFormatPr defaultRowHeight="12.75" x14ac:dyDescent="0.2"/>
  <cols>
    <col min="1" max="1" width="14.42578125" bestFit="1" customWidth="1"/>
    <col min="2" max="2" width="71.7109375" bestFit="1" customWidth="1"/>
    <col min="3" max="3" width="12" bestFit="1" customWidth="1"/>
    <col min="4" max="5" width="8.85546875" bestFit="1" customWidth="1"/>
  </cols>
  <sheetData>
    <row r="1" spans="1:4" x14ac:dyDescent="0.2">
      <c r="A1" t="s">
        <v>1702</v>
      </c>
      <c r="B1" t="s">
        <v>27</v>
      </c>
      <c r="C1" t="s">
        <v>1532</v>
      </c>
      <c r="D1" t="s">
        <v>18</v>
      </c>
    </row>
    <row r="2" spans="1:4" x14ac:dyDescent="0.2">
      <c r="A2" s="13" t="s">
        <v>65</v>
      </c>
      <c r="B2" s="13" t="s">
        <v>68</v>
      </c>
      <c r="C2" s="13" t="s">
        <v>1533</v>
      </c>
      <c r="D2" s="13" t="s">
        <v>30</v>
      </c>
    </row>
    <row r="3" spans="1:4" x14ac:dyDescent="0.2">
      <c r="A3" s="13" t="s">
        <v>65</v>
      </c>
      <c r="B3" s="13" t="s">
        <v>68</v>
      </c>
      <c r="C3" s="13" t="s">
        <v>1534</v>
      </c>
      <c r="D3" s="13" t="s">
        <v>30</v>
      </c>
    </row>
    <row r="4" spans="1:4" x14ac:dyDescent="0.2">
      <c r="A4" s="13" t="s">
        <v>105</v>
      </c>
      <c r="B4" s="13" t="s">
        <v>108</v>
      </c>
      <c r="C4" s="13" t="s">
        <v>1535</v>
      </c>
      <c r="D4" s="13" t="s">
        <v>30</v>
      </c>
    </row>
    <row r="5" spans="1:4" x14ac:dyDescent="0.2">
      <c r="A5" s="13" t="s">
        <v>105</v>
      </c>
      <c r="B5" s="13" t="s">
        <v>108</v>
      </c>
      <c r="C5" s="13" t="s">
        <v>1536</v>
      </c>
      <c r="D5" s="13" t="s">
        <v>30</v>
      </c>
    </row>
    <row r="6" spans="1:4" x14ac:dyDescent="0.2">
      <c r="A6" s="13" t="s">
        <v>105</v>
      </c>
      <c r="B6" s="13" t="s">
        <v>108</v>
      </c>
      <c r="C6" s="13" t="s">
        <v>1537</v>
      </c>
      <c r="D6" s="13" t="s">
        <v>30</v>
      </c>
    </row>
    <row r="7" spans="1:4" x14ac:dyDescent="0.2">
      <c r="A7" s="13" t="s">
        <v>105</v>
      </c>
      <c r="B7" s="13" t="s">
        <v>108</v>
      </c>
      <c r="C7" s="13" t="s">
        <v>1538</v>
      </c>
      <c r="D7" s="13" t="s">
        <v>30</v>
      </c>
    </row>
    <row r="8" spans="1:4" x14ac:dyDescent="0.2">
      <c r="A8" s="13" t="s">
        <v>105</v>
      </c>
      <c r="B8" s="13" t="s">
        <v>108</v>
      </c>
      <c r="C8" s="13" t="s">
        <v>1539</v>
      </c>
      <c r="D8" s="13" t="s">
        <v>30</v>
      </c>
    </row>
    <row r="9" spans="1:4" x14ac:dyDescent="0.2">
      <c r="A9" s="13" t="s">
        <v>415</v>
      </c>
      <c r="B9" s="13" t="s">
        <v>418</v>
      </c>
      <c r="C9" s="13" t="s">
        <v>1540</v>
      </c>
      <c r="D9" s="13" t="s">
        <v>30</v>
      </c>
    </row>
    <row r="10" spans="1:4" x14ac:dyDescent="0.2">
      <c r="A10" s="13" t="s">
        <v>415</v>
      </c>
      <c r="B10" s="13" t="s">
        <v>418</v>
      </c>
      <c r="C10" s="13" t="s">
        <v>1541</v>
      </c>
      <c r="D10" s="13" t="s">
        <v>30</v>
      </c>
    </row>
    <row r="11" spans="1:4" x14ac:dyDescent="0.2">
      <c r="A11" s="13" t="s">
        <v>415</v>
      </c>
      <c r="B11" s="13" t="s">
        <v>418</v>
      </c>
      <c r="C11" s="13" t="s">
        <v>1542</v>
      </c>
      <c r="D11" s="13" t="s">
        <v>30</v>
      </c>
    </row>
    <row r="12" spans="1:4" x14ac:dyDescent="0.2">
      <c r="A12" s="13" t="s">
        <v>415</v>
      </c>
      <c r="B12" s="13" t="s">
        <v>418</v>
      </c>
      <c r="C12" s="13" t="s">
        <v>1543</v>
      </c>
      <c r="D12" s="13" t="s">
        <v>30</v>
      </c>
    </row>
    <row r="13" spans="1:4" x14ac:dyDescent="0.2">
      <c r="A13" s="13" t="s">
        <v>495</v>
      </c>
      <c r="B13" s="13" t="s">
        <v>498</v>
      </c>
      <c r="C13" s="13" t="s">
        <v>1533</v>
      </c>
      <c r="D13" s="13" t="s">
        <v>30</v>
      </c>
    </row>
    <row r="14" spans="1:4" x14ac:dyDescent="0.2">
      <c r="A14" s="13" t="s">
        <v>495</v>
      </c>
      <c r="B14" s="13" t="s">
        <v>498</v>
      </c>
      <c r="C14" s="13" t="s">
        <v>1534</v>
      </c>
      <c r="D14" s="13" t="s">
        <v>30</v>
      </c>
    </row>
    <row r="15" spans="1:4" x14ac:dyDescent="0.2">
      <c r="A15" s="13" t="s">
        <v>831</v>
      </c>
      <c r="B15" s="13" t="s">
        <v>834</v>
      </c>
      <c r="C15" s="13" t="s">
        <v>1544</v>
      </c>
      <c r="D15" s="13" t="s">
        <v>30</v>
      </c>
    </row>
    <row r="16" spans="1:4" x14ac:dyDescent="0.2">
      <c r="A16" s="13" t="s">
        <v>831</v>
      </c>
      <c r="B16" s="13" t="s">
        <v>834</v>
      </c>
      <c r="C16" s="13" t="s">
        <v>1545</v>
      </c>
      <c r="D16" s="13" t="s">
        <v>30</v>
      </c>
    </row>
    <row r="17" spans="1:4" x14ac:dyDescent="0.2">
      <c r="A17" s="13" t="s">
        <v>831</v>
      </c>
      <c r="B17" s="13" t="s">
        <v>834</v>
      </c>
      <c r="C17" s="13" t="s">
        <v>1546</v>
      </c>
      <c r="D17" s="13" t="s">
        <v>30</v>
      </c>
    </row>
    <row r="18" spans="1:4" x14ac:dyDescent="0.2">
      <c r="A18" s="13" t="s">
        <v>831</v>
      </c>
      <c r="B18" s="13" t="s">
        <v>834</v>
      </c>
      <c r="C18" s="13" t="s">
        <v>1547</v>
      </c>
      <c r="D18" s="13" t="s">
        <v>30</v>
      </c>
    </row>
    <row r="19" spans="1:4" x14ac:dyDescent="0.2">
      <c r="A19" s="13" t="s">
        <v>831</v>
      </c>
      <c r="B19" s="13" t="s">
        <v>834</v>
      </c>
      <c r="C19" s="13" t="s">
        <v>1548</v>
      </c>
      <c r="D19" s="13" t="s">
        <v>30</v>
      </c>
    </row>
    <row r="20" spans="1:4" x14ac:dyDescent="0.2">
      <c r="A20" s="13" t="s">
        <v>835</v>
      </c>
      <c r="B20" s="13" t="s">
        <v>838</v>
      </c>
      <c r="C20" s="13" t="s">
        <v>1549</v>
      </c>
      <c r="D20" s="13" t="s">
        <v>30</v>
      </c>
    </row>
    <row r="21" spans="1:4" x14ac:dyDescent="0.2">
      <c r="A21" s="13" t="s">
        <v>835</v>
      </c>
      <c r="B21" s="13" t="s">
        <v>838</v>
      </c>
      <c r="C21" s="13" t="s">
        <v>1550</v>
      </c>
      <c r="D21" s="13" t="s">
        <v>30</v>
      </c>
    </row>
    <row r="22" spans="1:4" x14ac:dyDescent="0.2">
      <c r="A22" s="13" t="s">
        <v>835</v>
      </c>
      <c r="B22" s="13" t="s">
        <v>838</v>
      </c>
      <c r="C22" s="13" t="s">
        <v>1551</v>
      </c>
      <c r="D22" s="13" t="s">
        <v>30</v>
      </c>
    </row>
    <row r="23" spans="1:4" x14ac:dyDescent="0.2">
      <c r="A23" s="13" t="s">
        <v>835</v>
      </c>
      <c r="B23" s="13" t="s">
        <v>838</v>
      </c>
      <c r="C23" s="13" t="s">
        <v>1552</v>
      </c>
      <c r="D23" s="13" t="s">
        <v>30</v>
      </c>
    </row>
    <row r="24" spans="1:4" x14ac:dyDescent="0.2">
      <c r="A24" s="13" t="s">
        <v>1013</v>
      </c>
      <c r="B24" s="13" t="s">
        <v>1016</v>
      </c>
      <c r="C24" s="13" t="s">
        <v>1553</v>
      </c>
      <c r="D24" s="13" t="s">
        <v>30</v>
      </c>
    </row>
    <row r="25" spans="1:4" x14ac:dyDescent="0.2">
      <c r="A25" s="13" t="s">
        <v>1013</v>
      </c>
      <c r="B25" s="13" t="s">
        <v>1016</v>
      </c>
      <c r="C25" s="13" t="s">
        <v>1554</v>
      </c>
      <c r="D25" s="13" t="s">
        <v>30</v>
      </c>
    </row>
    <row r="26" spans="1:4" x14ac:dyDescent="0.2">
      <c r="A26" s="13" t="s">
        <v>1101</v>
      </c>
      <c r="B26" s="13" t="s">
        <v>1104</v>
      </c>
      <c r="C26" s="13" t="s">
        <v>1555</v>
      </c>
      <c r="D26" s="13" t="s">
        <v>30</v>
      </c>
    </row>
    <row r="27" spans="1:4" x14ac:dyDescent="0.2">
      <c r="A27" s="13" t="s">
        <v>1105</v>
      </c>
      <c r="B27" s="13" t="s">
        <v>1108</v>
      </c>
      <c r="C27" s="13" t="s">
        <v>1555</v>
      </c>
      <c r="D27" s="13" t="s">
        <v>30</v>
      </c>
    </row>
    <row r="28" spans="1:4" x14ac:dyDescent="0.2">
      <c r="A28" s="13" t="s">
        <v>1109</v>
      </c>
      <c r="B28" s="13" t="s">
        <v>1112</v>
      </c>
      <c r="C28" s="13" t="s">
        <v>1556</v>
      </c>
      <c r="D28" s="13" t="s">
        <v>30</v>
      </c>
    </row>
    <row r="29" spans="1:4" x14ac:dyDescent="0.2">
      <c r="A29" s="13" t="s">
        <v>1109</v>
      </c>
      <c r="B29" s="13" t="s">
        <v>1112</v>
      </c>
      <c r="C29" s="13" t="s">
        <v>1557</v>
      </c>
      <c r="D29" s="13" t="s">
        <v>30</v>
      </c>
    </row>
    <row r="30" spans="1:4" x14ac:dyDescent="0.2">
      <c r="A30" s="13" t="s">
        <v>1109</v>
      </c>
      <c r="B30" s="13" t="s">
        <v>1112</v>
      </c>
      <c r="C30" s="13" t="s">
        <v>1558</v>
      </c>
      <c r="D30" s="13" t="s">
        <v>30</v>
      </c>
    </row>
    <row r="31" spans="1:4" x14ac:dyDescent="0.2">
      <c r="A31" s="13" t="s">
        <v>1109</v>
      </c>
      <c r="B31" s="13" t="s">
        <v>1112</v>
      </c>
      <c r="C31" s="13" t="s">
        <v>1559</v>
      </c>
      <c r="D31" s="13" t="s">
        <v>30</v>
      </c>
    </row>
    <row r="32" spans="1:4" x14ac:dyDescent="0.2">
      <c r="A32" s="13" t="s">
        <v>1113</v>
      </c>
      <c r="B32" s="13" t="s">
        <v>1116</v>
      </c>
      <c r="C32" s="13" t="s">
        <v>1556</v>
      </c>
      <c r="D32" s="13" t="s">
        <v>30</v>
      </c>
    </row>
    <row r="33" spans="1:4" x14ac:dyDescent="0.2">
      <c r="A33" s="13" t="s">
        <v>1113</v>
      </c>
      <c r="B33" s="13" t="s">
        <v>1116</v>
      </c>
      <c r="C33" s="13" t="s">
        <v>1557</v>
      </c>
      <c r="D33" s="13" t="s">
        <v>30</v>
      </c>
    </row>
    <row r="34" spans="1:4" x14ac:dyDescent="0.2">
      <c r="A34" s="13" t="s">
        <v>1113</v>
      </c>
      <c r="B34" s="13" t="s">
        <v>1116</v>
      </c>
      <c r="C34" s="13" t="s">
        <v>1560</v>
      </c>
      <c r="D34" s="13" t="s">
        <v>30</v>
      </c>
    </row>
    <row r="35" spans="1:4" x14ac:dyDescent="0.2">
      <c r="A35" s="13" t="s">
        <v>1113</v>
      </c>
      <c r="B35" s="13" t="s">
        <v>1116</v>
      </c>
      <c r="C35" s="13" t="s">
        <v>1559</v>
      </c>
      <c r="D35" s="13" t="s">
        <v>30</v>
      </c>
    </row>
    <row r="36" spans="1:4" x14ac:dyDescent="0.2">
      <c r="A36" s="13" t="s">
        <v>1169</v>
      </c>
      <c r="B36" s="13" t="s">
        <v>1168</v>
      </c>
      <c r="C36" s="13" t="s">
        <v>1561</v>
      </c>
      <c r="D36" s="13" t="s">
        <v>29</v>
      </c>
    </row>
    <row r="37" spans="1:4" x14ac:dyDescent="0.2">
      <c r="A37" s="13" t="s">
        <v>1169</v>
      </c>
      <c r="B37" s="13" t="s">
        <v>1168</v>
      </c>
      <c r="C37" s="13" t="s">
        <v>1562</v>
      </c>
      <c r="D37" s="13" t="s">
        <v>29</v>
      </c>
    </row>
    <row r="38" spans="1:4" x14ac:dyDescent="0.2">
      <c r="A38" s="13" t="s">
        <v>1169</v>
      </c>
      <c r="B38" s="13" t="s">
        <v>1168</v>
      </c>
      <c r="C38" s="13" t="s">
        <v>1563</v>
      </c>
      <c r="D38" s="13" t="s">
        <v>29</v>
      </c>
    </row>
    <row r="39" spans="1:4" x14ac:dyDescent="0.2">
      <c r="A39" s="13" t="s">
        <v>1199</v>
      </c>
      <c r="B39" s="13" t="s">
        <v>1202</v>
      </c>
      <c r="C39" s="13" t="s">
        <v>1564</v>
      </c>
      <c r="D39" s="13" t="s">
        <v>30</v>
      </c>
    </row>
    <row r="40" spans="1:4" x14ac:dyDescent="0.2">
      <c r="A40" s="13" t="s">
        <v>1199</v>
      </c>
      <c r="B40" s="13" t="s">
        <v>1202</v>
      </c>
      <c r="C40" s="13" t="s">
        <v>1565</v>
      </c>
      <c r="D40" s="13" t="s">
        <v>30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8E8635-D5E6-49D8-931A-A593A64B85A5}">
  <sheetPr codeName="Sheet3"/>
  <dimension ref="A1:J119"/>
  <sheetViews>
    <sheetView tabSelected="1" workbookViewId="0">
      <selection activeCell="J7" sqref="J7"/>
    </sheetView>
  </sheetViews>
  <sheetFormatPr defaultRowHeight="12.95" customHeight="1" x14ac:dyDescent="0.2"/>
  <cols>
    <col min="1" max="1" width="11.85546875" bestFit="1" customWidth="1"/>
    <col min="2" max="2" width="23" customWidth="1"/>
    <col min="3" max="3" width="18.7109375" bestFit="1" customWidth="1"/>
    <col min="4" max="4" width="18" bestFit="1" customWidth="1"/>
    <col min="5" max="6" width="8.85546875" bestFit="1" customWidth="1"/>
    <col min="7" max="8" width="15.7109375" style="7" customWidth="1"/>
    <col min="10" max="10" width="19.5703125" customWidth="1"/>
  </cols>
  <sheetData>
    <row r="1" spans="1:10" ht="12.95" customHeight="1" x14ac:dyDescent="0.2">
      <c r="A1" t="s">
        <v>0</v>
      </c>
      <c r="B1" t="s">
        <v>27</v>
      </c>
      <c r="C1" t="s">
        <v>11</v>
      </c>
      <c r="D1" t="s">
        <v>1566</v>
      </c>
      <c r="E1" t="s">
        <v>1622</v>
      </c>
      <c r="F1" t="s">
        <v>1701</v>
      </c>
      <c r="G1" s="7" t="s">
        <v>1703</v>
      </c>
      <c r="H1" s="7" t="s">
        <v>1704</v>
      </c>
      <c r="I1" t="s">
        <v>1705</v>
      </c>
      <c r="J1" t="s">
        <v>1706</v>
      </c>
    </row>
    <row r="2" spans="1:10" ht="12.95" customHeight="1" x14ac:dyDescent="0.2">
      <c r="A2" t="s">
        <v>1567</v>
      </c>
      <c r="B2" t="s">
        <v>1568</v>
      </c>
      <c r="C2" t="s">
        <v>1569</v>
      </c>
      <c r="D2" t="s">
        <v>1570</v>
      </c>
      <c r="E2" s="13" t="e">
        <f>_xlfn.XMATCH(_ValRaw_2[[#This Row],[URS_OR_Report]],CleanedAndValidated[URS_ID],0,1)</f>
        <v>#N/A</v>
      </c>
      <c r="F2" s="13" t="b">
        <f>ISNUMBER(_xlfn.XMATCH(_ValRaw_2[[#This Row],[ID]],_Rep_Raw_2[Refines],0,1))</f>
        <v>1</v>
      </c>
      <c r="G2" s="14" t="str">
        <f>_ValRaw_2[[#This Row],[Title]]</f>
        <v>Do the hearing aids provide benefit for speech understanding relative to unaided performance?</v>
      </c>
      <c r="H2" s="14" t="str">
        <f>_xlfn.XLOOKUP(_ValRaw_2[[#This Row],[ID]],_Rep_Raw_2[Refines],_Rep_Raw_2[Title])</f>
        <v>Yes, when averaged across all participants, there was a significant difference between REM Target Match aided mean Speech Intelligibility Index (SII) values compared to the unaided mean SII values obtained via real-ear measurements.</v>
      </c>
      <c r="I2" s="13" t="e">
        <f>_xlfn.XMATCH(_ValRaw_2[[#This Row],[URS_OR_Report]],WorkItems[ID],0,1)</f>
        <v>#N/A</v>
      </c>
      <c r="J2" s="14" t="str">
        <f>IF(ISNA(_ValRaw_2[[#This Row],[URS?]]),"Missing",_xlfn.XLOOKUP(_ValRaw_2[[#This Row],[URS_OR_Report]],WorkItems[ID],WorkItems[Description],,0,1))</f>
        <v>Missing</v>
      </c>
    </row>
    <row r="3" spans="1:10" ht="12.95" customHeight="1" x14ac:dyDescent="0.2">
      <c r="A3" t="s">
        <v>1567</v>
      </c>
      <c r="B3" t="s">
        <v>1568</v>
      </c>
      <c r="C3" t="s">
        <v>1569</v>
      </c>
      <c r="D3" t="s">
        <v>375</v>
      </c>
      <c r="E3" s="13" t="e">
        <f>_xlfn.XMATCH(_ValRaw_2[[#This Row],[URS_OR_Report]],CleanedAndValidated[URS_ID],0,1)</f>
        <v>#N/A</v>
      </c>
      <c r="F3" s="13" t="b">
        <f>ISNUMBER(_xlfn.XMATCH(_ValRaw_2[[#This Row],[ID]],_Rep_Raw_2[Refines],0,1))</f>
        <v>1</v>
      </c>
      <c r="G3" s="14" t="str">
        <f>_ValRaw_2[[#This Row],[Title]]</f>
        <v>Do the hearing aids provide benefit for speech understanding relative to unaided performance?</v>
      </c>
      <c r="H3" s="14" t="str">
        <f>_xlfn.XLOOKUP(_ValRaw_2[[#This Row],[ID]],_Rep_Raw_2[Refines],_Rep_Raw_2[Title])</f>
        <v>Yes, when averaged across all participants, there was a significant difference between REM Target Match aided mean Speech Intelligibility Index (SII) values compared to the unaided mean SII values obtained via real-ear measurements.</v>
      </c>
      <c r="I3" s="13">
        <f>_xlfn.XMATCH(_ValRaw_2[[#This Row],[URS_OR_Report]],WorkItems[ID],0,1)</f>
        <v>88</v>
      </c>
      <c r="J3" s="14" t="str">
        <f>IF(ISNA(_ValRaw_2[[#This Row],[URS?]]),"Missing",_xlfn.XLOOKUP(_ValRaw_2[[#This Row],[URS_OR_Report]],WorkItems[ID],WorkItems[Description],,0,1))</f>
        <v>As a patient, I want a HA that automatically adapts to various sound environments (for example, Wind, Machine Noise, Music, Speech-in-Noise, etc.) so that the sound level is comfortable and sound quality is optimized.</v>
      </c>
    </row>
    <row r="4" spans="1:10" ht="12.95" customHeight="1" x14ac:dyDescent="0.2">
      <c r="A4" t="s">
        <v>1567</v>
      </c>
      <c r="B4" t="s">
        <v>1568</v>
      </c>
      <c r="C4" t="s">
        <v>1569</v>
      </c>
      <c r="D4" t="s">
        <v>383</v>
      </c>
      <c r="E4" s="13" t="e">
        <f>_xlfn.XMATCH(_ValRaw_2[[#This Row],[URS_OR_Report]],CleanedAndValidated[URS_ID],0,1)</f>
        <v>#N/A</v>
      </c>
      <c r="F4" s="13" t="b">
        <f>ISNUMBER(_xlfn.XMATCH(_ValRaw_2[[#This Row],[ID]],_Rep_Raw_2[Refines],0,1))</f>
        <v>1</v>
      </c>
      <c r="G4" s="14" t="str">
        <f>_ValRaw_2[[#This Row],[Title]]</f>
        <v>Do the hearing aids provide benefit for speech understanding relative to unaided performance?</v>
      </c>
      <c r="H4" s="14" t="str">
        <f>_xlfn.XLOOKUP(_ValRaw_2[[#This Row],[ID]],_Rep_Raw_2[Refines],_Rep_Raw_2[Title])</f>
        <v>Yes, when averaged across all participants, there was a significant difference between REM Target Match aided mean Speech Intelligibility Index (SII) values compared to the unaided mean SII values obtained via real-ear measurements.</v>
      </c>
      <c r="I4" s="13">
        <f>_xlfn.XMATCH(_ValRaw_2[[#This Row],[URS_OR_Report]],WorkItems[ID],0,1)</f>
        <v>90</v>
      </c>
      <c r="J4" s="14" t="str">
        <f>IF(ISNA(_ValRaw_2[[#This Row],[URS?]]),"Missing",_xlfn.XLOOKUP(_ValRaw_2[[#This Row],[URS_OR_Report]],WorkItems[ID],WorkItems[Description],,0,1))</f>
        <v>As a patient, I want a HA that automatically adapts to noisy environments so that the sound level is comfortable and sound quality is optimized.</v>
      </c>
    </row>
    <row r="5" spans="1:10" ht="12.95" customHeight="1" x14ac:dyDescent="0.2">
      <c r="A5" t="s">
        <v>1567</v>
      </c>
      <c r="B5" t="s">
        <v>1568</v>
      </c>
      <c r="C5" t="s">
        <v>1569</v>
      </c>
      <c r="D5" t="s">
        <v>387</v>
      </c>
      <c r="E5" s="13" t="e">
        <f>_xlfn.XMATCH(_ValRaw_2[[#This Row],[URS_OR_Report]],CleanedAndValidated[URS_ID],0,1)</f>
        <v>#N/A</v>
      </c>
      <c r="F5" s="13" t="b">
        <f>ISNUMBER(_xlfn.XMATCH(_ValRaw_2[[#This Row],[ID]],_Rep_Raw_2[Refines],0,1))</f>
        <v>1</v>
      </c>
      <c r="G5" s="14" t="str">
        <f>_ValRaw_2[[#This Row],[Title]]</f>
        <v>Do the hearing aids provide benefit for speech understanding relative to unaided performance?</v>
      </c>
      <c r="H5" s="14" t="str">
        <f>_xlfn.XLOOKUP(_ValRaw_2[[#This Row],[ID]],_Rep_Raw_2[Refines],_Rep_Raw_2[Title])</f>
        <v>Yes, when averaged across all participants, there was a significant difference between REM Target Match aided mean Speech Intelligibility Index (SII) values compared to the unaided mean SII values obtained via real-ear measurements.</v>
      </c>
      <c r="I5" s="13">
        <f>_xlfn.XMATCH(_ValRaw_2[[#This Row],[URS_OR_Report]],WorkItems[ID],0,1)</f>
        <v>91</v>
      </c>
      <c r="J5" s="14" t="str">
        <f>IF(ISNA(_ValRaw_2[[#This Row],[URS?]]),"Missing",_xlfn.XLOOKUP(_ValRaw_2[[#This Row],[URS_OR_Report]],WorkItems[ID],WorkItems[Description],,0,1))</f>
        <v>As a patient, I want transitions between different sound environment settings to be seamless and perceptually transparent so that I do not experience unpleasant artifacts.</v>
      </c>
    </row>
    <row r="6" spans="1:10" ht="12.95" customHeight="1" x14ac:dyDescent="0.2">
      <c r="A6" t="s">
        <v>1567</v>
      </c>
      <c r="B6" t="s">
        <v>1568</v>
      </c>
      <c r="C6" t="s">
        <v>1569</v>
      </c>
      <c r="D6" t="s">
        <v>403</v>
      </c>
      <c r="E6" s="13" t="e">
        <f>_xlfn.XMATCH(_ValRaw_2[[#This Row],[URS_OR_Report]],CleanedAndValidated[URS_ID],0,1)</f>
        <v>#N/A</v>
      </c>
      <c r="F6" s="13" t="b">
        <f>ISNUMBER(_xlfn.XMATCH(_ValRaw_2[[#This Row],[ID]],_Rep_Raw_2[Refines],0,1))</f>
        <v>1</v>
      </c>
      <c r="G6" s="14" t="str">
        <f>_ValRaw_2[[#This Row],[Title]]</f>
        <v>Do the hearing aids provide benefit for speech understanding relative to unaided performance?</v>
      </c>
      <c r="H6" s="14" t="str">
        <f>_xlfn.XLOOKUP(_ValRaw_2[[#This Row],[ID]],_Rep_Raw_2[Refines],_Rep_Raw_2[Title])</f>
        <v>Yes, when averaged across all participants, there was a significant difference between REM Target Match aided mean Speech Intelligibility Index (SII) values compared to the unaided mean SII values obtained via real-ear measurements.</v>
      </c>
      <c r="I6" s="13">
        <f>_xlfn.XMATCH(_ValRaw_2[[#This Row],[URS_OR_Report]],WorkItems[ID],0,1)</f>
        <v>95</v>
      </c>
      <c r="J6" s="14" t="str">
        <f>IF(ISNA(_ValRaw_2[[#This Row],[URS?]]),"Missing",_xlfn.XLOOKUP(_ValRaw_2[[#This Row],[URS_OR_Report]],WorkItems[ID],WorkItems[Description],,0,1))</f>
        <v>As a professional, I want the HA in its default state to be acceptably quiet in quiet environments so that I feel confident in the quality of the HA.</v>
      </c>
    </row>
    <row r="7" spans="1:10" ht="12.95" customHeight="1" x14ac:dyDescent="0.2">
      <c r="A7" t="s">
        <v>1567</v>
      </c>
      <c r="B7" t="s">
        <v>1568</v>
      </c>
      <c r="C7" t="s">
        <v>1569</v>
      </c>
      <c r="D7" t="s">
        <v>1571</v>
      </c>
      <c r="E7" s="13" t="e">
        <f>_xlfn.XMATCH(_ValRaw_2[[#This Row],[URS_OR_Report]],CleanedAndValidated[URS_ID],0,1)</f>
        <v>#N/A</v>
      </c>
      <c r="F7" s="13" t="b">
        <f>ISNUMBER(_xlfn.XMATCH(_ValRaw_2[[#This Row],[ID]],_Rep_Raw_2[Refines],0,1))</f>
        <v>1</v>
      </c>
      <c r="G7" s="14" t="str">
        <f>_ValRaw_2[[#This Row],[Title]]</f>
        <v>Do the hearing aids provide benefit for speech understanding relative to unaided performance?</v>
      </c>
      <c r="H7" s="14" t="str">
        <f>_xlfn.XLOOKUP(_ValRaw_2[[#This Row],[ID]],_Rep_Raw_2[Refines],_Rep_Raw_2[Title])</f>
        <v>Yes, when averaged across all participants, there was a significant difference between REM Target Match aided mean Speech Intelligibility Index (SII) values compared to the unaided mean SII values obtained via real-ear measurements.</v>
      </c>
      <c r="I7" s="13" t="e">
        <f>_xlfn.XMATCH(_ValRaw_2[[#This Row],[URS_OR_Report]],WorkItems[ID],0,1)</f>
        <v>#N/A</v>
      </c>
      <c r="J7" s="14" t="str">
        <f>IF(ISNA(_ValRaw_2[[#This Row],[URS?]]),"Missing",_xlfn.XLOOKUP(_ValRaw_2[[#This Row],[URS_OR_Report]],WorkItems[ID],WorkItems[Description],,0,1))</f>
        <v>Missing</v>
      </c>
    </row>
    <row r="8" spans="1:10" ht="12.95" customHeight="1" x14ac:dyDescent="0.2">
      <c r="A8" t="s">
        <v>1567</v>
      </c>
      <c r="B8" t="s">
        <v>1568</v>
      </c>
      <c r="C8" t="s">
        <v>1569</v>
      </c>
      <c r="D8" t="s">
        <v>423</v>
      </c>
      <c r="E8" s="13" t="e">
        <f>_xlfn.XMATCH(_ValRaw_2[[#This Row],[URS_OR_Report]],CleanedAndValidated[URS_ID],0,1)</f>
        <v>#N/A</v>
      </c>
      <c r="F8" s="13" t="b">
        <f>ISNUMBER(_xlfn.XMATCH(_ValRaw_2[[#This Row],[ID]],_Rep_Raw_2[Refines],0,1))</f>
        <v>1</v>
      </c>
      <c r="G8" s="14" t="str">
        <f>_ValRaw_2[[#This Row],[Title]]</f>
        <v>Do the hearing aids provide benefit for speech understanding relative to unaided performance?</v>
      </c>
      <c r="H8" s="14" t="str">
        <f>_xlfn.XLOOKUP(_ValRaw_2[[#This Row],[ID]],_Rep_Raw_2[Refines],_Rep_Raw_2[Title])</f>
        <v>Yes, when averaged across all participants, there was a significant difference between REM Target Match aided mean Speech Intelligibility Index (SII) values compared to the unaided mean SII values obtained via real-ear measurements.</v>
      </c>
      <c r="I8" s="13">
        <f>_xlfn.XMATCH(_ValRaw_2[[#This Row],[URS_OR_Report]],WorkItems[ID],0,1)</f>
        <v>100</v>
      </c>
      <c r="J8" s="14" t="str">
        <f>IF(ISNA(_ValRaw_2[[#This Row],[URS?]]),"Missing",_xlfn.XLOOKUP(_ValRaw_2[[#This Row],[URS_OR_Report]],WorkItems[ID],WorkItems[Description],,0,1))</f>
        <v>As a patient, I want the HA to make speech audible while providing preferred loudness for soft, moderate and loud sounds so that speech intelligibility and sound quality are maximized.</v>
      </c>
    </row>
    <row r="9" spans="1:10" ht="12.95" customHeight="1" x14ac:dyDescent="0.2">
      <c r="A9" t="s">
        <v>1567</v>
      </c>
      <c r="B9" t="s">
        <v>1568</v>
      </c>
      <c r="C9" t="s">
        <v>1569</v>
      </c>
      <c r="D9" t="s">
        <v>427</v>
      </c>
      <c r="E9" s="13" t="e">
        <f>_xlfn.XMATCH(_ValRaw_2[[#This Row],[URS_OR_Report]],CleanedAndValidated[URS_ID],0,1)</f>
        <v>#N/A</v>
      </c>
      <c r="F9" s="13" t="b">
        <f>ISNUMBER(_xlfn.XMATCH(_ValRaw_2[[#This Row],[ID]],_Rep_Raw_2[Refines],0,1))</f>
        <v>1</v>
      </c>
      <c r="G9" s="14" t="str">
        <f>_ValRaw_2[[#This Row],[Title]]</f>
        <v>Do the hearing aids provide benefit for speech understanding relative to unaided performance?</v>
      </c>
      <c r="H9" s="14" t="str">
        <f>_xlfn.XLOOKUP(_ValRaw_2[[#This Row],[ID]],_Rep_Raw_2[Refines],_Rep_Raw_2[Title])</f>
        <v>Yes, when averaged across all participants, there was a significant difference between REM Target Match aided mean Speech Intelligibility Index (SII) values compared to the unaided mean SII values obtained via real-ear measurements.</v>
      </c>
      <c r="I9" s="13">
        <f>_xlfn.XMATCH(_ValRaw_2[[#This Row],[URS_OR_Report]],WorkItems[ID],0,1)</f>
        <v>101</v>
      </c>
      <c r="J9" s="14" t="str">
        <f>IF(ISNA(_ValRaw_2[[#This Row],[URS?]]),"Missing",_xlfn.XLOOKUP(_ValRaw_2[[#This Row],[URS_OR_Report]],WorkItems[ID],WorkItems[Description],,0,1))</f>
        <v>As a patient, I do not want to experience objectionable artifacts or distortion so that sound quality is maximized.</v>
      </c>
    </row>
    <row r="10" spans="1:10" ht="12.95" customHeight="1" x14ac:dyDescent="0.2">
      <c r="A10" t="s">
        <v>1567</v>
      </c>
      <c r="B10" t="s">
        <v>1568</v>
      </c>
      <c r="C10" t="s">
        <v>1569</v>
      </c>
      <c r="D10" t="s">
        <v>435</v>
      </c>
      <c r="E10" s="13" t="e">
        <f>_xlfn.XMATCH(_ValRaw_2[[#This Row],[URS_OR_Report]],CleanedAndValidated[URS_ID],0,1)</f>
        <v>#N/A</v>
      </c>
      <c r="F10" s="13" t="b">
        <f>ISNUMBER(_xlfn.XMATCH(_ValRaw_2[[#This Row],[ID]],_Rep_Raw_2[Refines],0,1))</f>
        <v>1</v>
      </c>
      <c r="G10" s="14" t="str">
        <f>_ValRaw_2[[#This Row],[Title]]</f>
        <v>Do the hearing aids provide benefit for speech understanding relative to unaided performance?</v>
      </c>
      <c r="H10" s="14" t="str">
        <f>_xlfn.XLOOKUP(_ValRaw_2[[#This Row],[ID]],_Rep_Raw_2[Refines],_Rep_Raw_2[Title])</f>
        <v>Yes, when averaged across all participants, there was a significant difference between REM Target Match aided mean Speech Intelligibility Index (SII) values compared to the unaided mean SII values obtained via real-ear measurements.</v>
      </c>
      <c r="I10" s="13">
        <f>_xlfn.XMATCH(_ValRaw_2[[#This Row],[URS_OR_Report]],WorkItems[ID],0,1)</f>
        <v>103</v>
      </c>
      <c r="J10" s="14" t="str">
        <f>IF(ISNA(_ValRaw_2[[#This Row],[URS?]]),"Missing",_xlfn.XLOOKUP(_ValRaw_2[[#This Row],[URS_OR_Report]],WorkItems[ID],WorkItems[Description],,0,1))</f>
        <v>As a patient, I want the HA to be quiet in quiet environments so that I am not bothered by internal HA noise or low-level external sounds.</v>
      </c>
    </row>
    <row r="11" spans="1:10" ht="12.95" customHeight="1" x14ac:dyDescent="0.2">
      <c r="A11" t="s">
        <v>1567</v>
      </c>
      <c r="B11" t="s">
        <v>1568</v>
      </c>
      <c r="C11" t="s">
        <v>1569</v>
      </c>
      <c r="D11" t="s">
        <v>439</v>
      </c>
      <c r="E11" s="13" t="e">
        <f>_xlfn.XMATCH(_ValRaw_2[[#This Row],[URS_OR_Report]],CleanedAndValidated[URS_ID],0,1)</f>
        <v>#N/A</v>
      </c>
      <c r="F11" s="13" t="b">
        <f>ISNUMBER(_xlfn.XMATCH(_ValRaw_2[[#This Row],[ID]],_Rep_Raw_2[Refines],0,1))</f>
        <v>1</v>
      </c>
      <c r="G11" s="14" t="str">
        <f>_ValRaw_2[[#This Row],[Title]]</f>
        <v>Do the hearing aids provide benefit for speech understanding relative to unaided performance?</v>
      </c>
      <c r="H11" s="14" t="str">
        <f>_xlfn.XLOOKUP(_ValRaw_2[[#This Row],[ID]],_Rep_Raw_2[Refines],_Rep_Raw_2[Title])</f>
        <v>Yes, when averaged across all participants, there was a significant difference between REM Target Match aided mean Speech Intelligibility Index (SII) values compared to the unaided mean SII values obtained via real-ear measurements.</v>
      </c>
      <c r="I11" s="13">
        <f>_xlfn.XMATCH(_ValRaw_2[[#This Row],[URS_OR_Report]],WorkItems[ID],0,1)</f>
        <v>104</v>
      </c>
      <c r="J11" s="14" t="str">
        <f>IF(ISNA(_ValRaw_2[[#This Row],[URS?]]),"Missing",_xlfn.XLOOKUP(_ValRaw_2[[#This Row],[URS_OR_Report]],WorkItems[ID],WorkItems[Description],,0,1))</f>
        <v>As a patient, I want the HA to be perceptually transparent for sounds that fluctuate between soft and average loudness so that sound quality is maximized and speech intelligibility is unaffected.</v>
      </c>
    </row>
    <row r="12" spans="1:10" ht="12.95" customHeight="1" x14ac:dyDescent="0.2">
      <c r="A12" t="s">
        <v>1567</v>
      </c>
      <c r="B12" t="s">
        <v>1568</v>
      </c>
      <c r="C12" t="s">
        <v>1569</v>
      </c>
      <c r="D12" t="s">
        <v>447</v>
      </c>
      <c r="E12" s="13" t="e">
        <f>_xlfn.XMATCH(_ValRaw_2[[#This Row],[URS_OR_Report]],CleanedAndValidated[URS_ID],0,1)</f>
        <v>#N/A</v>
      </c>
      <c r="F12" s="13" t="b">
        <f>ISNUMBER(_xlfn.XMATCH(_ValRaw_2[[#This Row],[ID]],_Rep_Raw_2[Refines],0,1))</f>
        <v>1</v>
      </c>
      <c r="G12" s="14" t="str">
        <f>_ValRaw_2[[#This Row],[Title]]</f>
        <v>Do the hearing aids provide benefit for speech understanding relative to unaided performance?</v>
      </c>
      <c r="H12" s="14" t="str">
        <f>_xlfn.XLOOKUP(_ValRaw_2[[#This Row],[ID]],_Rep_Raw_2[Refines],_Rep_Raw_2[Title])</f>
        <v>Yes, when averaged across all participants, there was a significant difference between REM Target Match aided mean Speech Intelligibility Index (SII) values compared to the unaided mean SII values obtained via real-ear measurements.</v>
      </c>
      <c r="I12" s="13">
        <f>_xlfn.XMATCH(_ValRaw_2[[#This Row],[URS_OR_Report]],WorkItems[ID],0,1)</f>
        <v>106</v>
      </c>
      <c r="J12" s="14" t="str">
        <f>IF(ISNA(_ValRaw_2[[#This Row],[URS?]]),"Missing",_xlfn.XLOOKUP(_ValRaw_2[[#This Row],[URS_OR_Report]],WorkItems[ID],WorkItems[Description],,0,1))</f>
        <v>As a patient, I want loud inputs to not sound distorted or uncomfortable so that sound quality is maximized.</v>
      </c>
    </row>
    <row r="13" spans="1:10" ht="12.95" customHeight="1" x14ac:dyDescent="0.2">
      <c r="A13" t="s">
        <v>1572</v>
      </c>
      <c r="B13" t="s">
        <v>1573</v>
      </c>
      <c r="C13" t="s">
        <v>1569</v>
      </c>
      <c r="D13" t="s">
        <v>1570</v>
      </c>
      <c r="E13" s="13" t="e">
        <f>_xlfn.XMATCH(_ValRaw_2[[#This Row],[URS_OR_Report]],CleanedAndValidated[URS_ID],0,1)</f>
        <v>#N/A</v>
      </c>
      <c r="F13" s="13" t="b">
        <f>ISNUMBER(_xlfn.XMATCH(_ValRaw_2[[#This Row],[ID]],_Rep_Raw_2[Refines],0,1))</f>
        <v>1</v>
      </c>
      <c r="G13" s="14" t="str">
        <f>_ValRaw_2[[#This Row],[Title]]</f>
        <v>What is the average participant rating for speech understanding and sound quality with the test devices while listening in quiet and noisy environments? Is the rating as good or better than previous products?</v>
      </c>
      <c r="H13" s="14" t="str">
        <f>_xlfn.XLOOKUP(_ValRaw_2[[#This Row],[ID]],_Rep_Raw_2[Refines],_Rep_Raw_2[Title])</f>
        <v>The overall average participant rating for sound quality was (6.17) in quiet and (5.24) in noisy environments on a 7-pt scale, with 1 representing "very poor" and 7 representing "very good." Also, on the same 7-point scale, the average participant rating for speech understanding was (6.14) in quiet and (4.65) in noisy environments. When separated out, the average CIC participant rating for sound quality was (6.36) in quiet and (5.50) in noisy environments and the average P+ BTE participant rating for sound quality was (6.00) in quiet and (5.00) in noisy environments on the same 7-pt scale. When separated out, the average CIC participant rating for speech understanding was (6.57) in quiet and (5.07) in noisy environments and the average P+ BTE participant rating for sound quality was (5.73) in quiet and (4.27) in noisy environments on the same 7-pt scale.</v>
      </c>
      <c r="I13" s="13" t="e">
        <f>_xlfn.XMATCH(_ValRaw_2[[#This Row],[URS_OR_Report]],WorkItems[ID],0,1)</f>
        <v>#N/A</v>
      </c>
      <c r="J13" s="14" t="str">
        <f>IF(ISNA(_ValRaw_2[[#This Row],[URS?]]),"Missing",_xlfn.XLOOKUP(_ValRaw_2[[#This Row],[URS_OR_Report]],WorkItems[ID],WorkItems[Description],,0,1))</f>
        <v>Missing</v>
      </c>
    </row>
    <row r="14" spans="1:10" ht="12.95" customHeight="1" x14ac:dyDescent="0.2">
      <c r="A14" t="s">
        <v>1572</v>
      </c>
      <c r="B14" t="s">
        <v>1573</v>
      </c>
      <c r="C14" t="s">
        <v>1569</v>
      </c>
      <c r="D14" t="s">
        <v>375</v>
      </c>
      <c r="E14" s="13" t="e">
        <f>_xlfn.XMATCH(_ValRaw_2[[#This Row],[URS_OR_Report]],CleanedAndValidated[URS_ID],0,1)</f>
        <v>#N/A</v>
      </c>
      <c r="F14" s="13" t="b">
        <f>ISNUMBER(_xlfn.XMATCH(_ValRaw_2[[#This Row],[ID]],_Rep_Raw_2[Refines],0,1))</f>
        <v>1</v>
      </c>
      <c r="G14" s="14" t="str">
        <f>_ValRaw_2[[#This Row],[Title]]</f>
        <v>What is the average participant rating for speech understanding and sound quality with the test devices while listening in quiet and noisy environments? Is the rating as good or better than previous products?</v>
      </c>
      <c r="H14" s="14" t="str">
        <f>_xlfn.XLOOKUP(_ValRaw_2[[#This Row],[ID]],_Rep_Raw_2[Refines],_Rep_Raw_2[Title])</f>
        <v>The overall average participant rating for sound quality was (6.17) in quiet and (5.24) in noisy environments on a 7-pt scale, with 1 representing "very poor" and 7 representing "very good." Also, on the same 7-point scale, the average participant rating for speech understanding was (6.14) in quiet and (4.65) in noisy environments. When separated out, the average CIC participant rating for sound quality was (6.36) in quiet and (5.50) in noisy environments and the average P+ BTE participant rating for sound quality was (6.00) in quiet and (5.00) in noisy environments on the same 7-pt scale. When separated out, the average CIC participant rating for speech understanding was (6.57) in quiet and (5.07) in noisy environments and the average P+ BTE participant rating for sound quality was (5.73) in quiet and (4.27) in noisy environments on the same 7-pt scale.</v>
      </c>
      <c r="I14" s="13">
        <f>_xlfn.XMATCH(_ValRaw_2[[#This Row],[URS_OR_Report]],WorkItems[ID],0,1)</f>
        <v>88</v>
      </c>
      <c r="J14" s="14" t="str">
        <f>IF(ISNA(_ValRaw_2[[#This Row],[URS?]]),"Missing",_xlfn.XLOOKUP(_ValRaw_2[[#This Row],[URS_OR_Report]],WorkItems[ID],WorkItems[Description],,0,1))</f>
        <v>As a patient, I want a HA that automatically adapts to various sound environments (for example, Wind, Machine Noise, Music, Speech-in-Noise, etc.) so that the sound level is comfortable and sound quality is optimized.</v>
      </c>
    </row>
    <row r="15" spans="1:10" ht="12.95" customHeight="1" x14ac:dyDescent="0.2">
      <c r="A15" t="s">
        <v>1572</v>
      </c>
      <c r="B15" t="s">
        <v>1573</v>
      </c>
      <c r="C15" t="s">
        <v>1569</v>
      </c>
      <c r="D15" t="s">
        <v>383</v>
      </c>
      <c r="E15" s="13" t="e">
        <f>_xlfn.XMATCH(_ValRaw_2[[#This Row],[URS_OR_Report]],CleanedAndValidated[URS_ID],0,1)</f>
        <v>#N/A</v>
      </c>
      <c r="F15" s="13" t="b">
        <f>ISNUMBER(_xlfn.XMATCH(_ValRaw_2[[#This Row],[ID]],_Rep_Raw_2[Refines],0,1))</f>
        <v>1</v>
      </c>
      <c r="G15" s="14" t="str">
        <f>_ValRaw_2[[#This Row],[Title]]</f>
        <v>What is the average participant rating for speech understanding and sound quality with the test devices while listening in quiet and noisy environments? Is the rating as good or better than previous products?</v>
      </c>
      <c r="H15" s="14" t="str">
        <f>_xlfn.XLOOKUP(_ValRaw_2[[#This Row],[ID]],_Rep_Raw_2[Refines],_Rep_Raw_2[Title])</f>
        <v>The overall average participant rating for sound quality was (6.17) in quiet and (5.24) in noisy environments on a 7-pt scale, with 1 representing "very poor" and 7 representing "very good." Also, on the same 7-point scale, the average participant rating for speech understanding was (6.14) in quiet and (4.65) in noisy environments. When separated out, the average CIC participant rating for sound quality was (6.36) in quiet and (5.50) in noisy environments and the average P+ BTE participant rating for sound quality was (6.00) in quiet and (5.00) in noisy environments on the same 7-pt scale. When separated out, the average CIC participant rating for speech understanding was (6.57) in quiet and (5.07) in noisy environments and the average P+ BTE participant rating for sound quality was (5.73) in quiet and (4.27) in noisy environments on the same 7-pt scale.</v>
      </c>
      <c r="I15" s="13">
        <f>_xlfn.XMATCH(_ValRaw_2[[#This Row],[URS_OR_Report]],WorkItems[ID],0,1)</f>
        <v>90</v>
      </c>
      <c r="J15" s="14" t="str">
        <f>IF(ISNA(_ValRaw_2[[#This Row],[URS?]]),"Missing",_xlfn.XLOOKUP(_ValRaw_2[[#This Row],[URS_OR_Report]],WorkItems[ID],WorkItems[Description],,0,1))</f>
        <v>As a patient, I want a HA that automatically adapts to noisy environments so that the sound level is comfortable and sound quality is optimized.</v>
      </c>
    </row>
    <row r="16" spans="1:10" ht="12.95" customHeight="1" x14ac:dyDescent="0.2">
      <c r="A16" t="s">
        <v>1572</v>
      </c>
      <c r="B16" t="s">
        <v>1573</v>
      </c>
      <c r="C16" t="s">
        <v>1569</v>
      </c>
      <c r="D16" t="s">
        <v>387</v>
      </c>
      <c r="E16" s="13" t="e">
        <f>_xlfn.XMATCH(_ValRaw_2[[#This Row],[URS_OR_Report]],CleanedAndValidated[URS_ID],0,1)</f>
        <v>#N/A</v>
      </c>
      <c r="F16" s="13" t="b">
        <f>ISNUMBER(_xlfn.XMATCH(_ValRaw_2[[#This Row],[ID]],_Rep_Raw_2[Refines],0,1))</f>
        <v>1</v>
      </c>
      <c r="G16" s="14" t="str">
        <f>_ValRaw_2[[#This Row],[Title]]</f>
        <v>What is the average participant rating for speech understanding and sound quality with the test devices while listening in quiet and noisy environments? Is the rating as good or better than previous products?</v>
      </c>
      <c r="H16" s="14" t="str">
        <f>_xlfn.XLOOKUP(_ValRaw_2[[#This Row],[ID]],_Rep_Raw_2[Refines],_Rep_Raw_2[Title])</f>
        <v>The overall average participant rating for sound quality was (6.17) in quiet and (5.24) in noisy environments on a 7-pt scale, with 1 representing "very poor" and 7 representing "very good." Also, on the same 7-point scale, the average participant rating for speech understanding was (6.14) in quiet and (4.65) in noisy environments. When separated out, the average CIC participant rating for sound quality was (6.36) in quiet and (5.50) in noisy environments and the average P+ BTE participant rating for sound quality was (6.00) in quiet and (5.00) in noisy environments on the same 7-pt scale. When separated out, the average CIC participant rating for speech understanding was (6.57) in quiet and (5.07) in noisy environments and the average P+ BTE participant rating for sound quality was (5.73) in quiet and (4.27) in noisy environments on the same 7-pt scale.</v>
      </c>
      <c r="I16" s="13">
        <f>_xlfn.XMATCH(_ValRaw_2[[#This Row],[URS_OR_Report]],WorkItems[ID],0,1)</f>
        <v>91</v>
      </c>
      <c r="J16" s="14" t="str">
        <f>IF(ISNA(_ValRaw_2[[#This Row],[URS?]]),"Missing",_xlfn.XLOOKUP(_ValRaw_2[[#This Row],[URS_OR_Report]],WorkItems[ID],WorkItems[Description],,0,1))</f>
        <v>As a patient, I want transitions between different sound environment settings to be seamless and perceptually transparent so that I do not experience unpleasant artifacts.</v>
      </c>
    </row>
    <row r="17" spans="1:10" ht="12.95" customHeight="1" x14ac:dyDescent="0.2">
      <c r="A17" t="s">
        <v>1572</v>
      </c>
      <c r="B17" t="s">
        <v>1573</v>
      </c>
      <c r="C17" t="s">
        <v>1569</v>
      </c>
      <c r="D17" t="s">
        <v>403</v>
      </c>
      <c r="E17" s="13" t="e">
        <f>_xlfn.XMATCH(_ValRaw_2[[#This Row],[URS_OR_Report]],CleanedAndValidated[URS_ID],0,1)</f>
        <v>#N/A</v>
      </c>
      <c r="F17" s="13" t="b">
        <f>ISNUMBER(_xlfn.XMATCH(_ValRaw_2[[#This Row],[ID]],_Rep_Raw_2[Refines],0,1))</f>
        <v>1</v>
      </c>
      <c r="G17" s="14" t="str">
        <f>_ValRaw_2[[#This Row],[Title]]</f>
        <v>What is the average participant rating for speech understanding and sound quality with the test devices while listening in quiet and noisy environments? Is the rating as good or better than previous products?</v>
      </c>
      <c r="H17" s="14" t="str">
        <f>_xlfn.XLOOKUP(_ValRaw_2[[#This Row],[ID]],_Rep_Raw_2[Refines],_Rep_Raw_2[Title])</f>
        <v>The overall average participant rating for sound quality was (6.17) in quiet and (5.24) in noisy environments on a 7-pt scale, with 1 representing "very poor" and 7 representing "very good." Also, on the same 7-point scale, the average participant rating for speech understanding was (6.14) in quiet and (4.65) in noisy environments. When separated out, the average CIC participant rating for sound quality was (6.36) in quiet and (5.50) in noisy environments and the average P+ BTE participant rating for sound quality was (6.00) in quiet and (5.00) in noisy environments on the same 7-pt scale. When separated out, the average CIC participant rating for speech understanding was (6.57) in quiet and (5.07) in noisy environments and the average P+ BTE participant rating for sound quality was (5.73) in quiet and (4.27) in noisy environments on the same 7-pt scale.</v>
      </c>
      <c r="I17" s="13">
        <f>_xlfn.XMATCH(_ValRaw_2[[#This Row],[URS_OR_Report]],WorkItems[ID],0,1)</f>
        <v>95</v>
      </c>
      <c r="J17" s="14" t="str">
        <f>IF(ISNA(_ValRaw_2[[#This Row],[URS?]]),"Missing",_xlfn.XLOOKUP(_ValRaw_2[[#This Row],[URS_OR_Report]],WorkItems[ID],WorkItems[Description],,0,1))</f>
        <v>As a professional, I want the HA in its default state to be acceptably quiet in quiet environments so that I feel confident in the quality of the HA.</v>
      </c>
    </row>
    <row r="18" spans="1:10" ht="12.95" customHeight="1" x14ac:dyDescent="0.2">
      <c r="A18" t="s">
        <v>1572</v>
      </c>
      <c r="B18" t="s">
        <v>1573</v>
      </c>
      <c r="C18" t="s">
        <v>1569</v>
      </c>
      <c r="D18" t="s">
        <v>1571</v>
      </c>
      <c r="E18" s="13" t="e">
        <f>_xlfn.XMATCH(_ValRaw_2[[#This Row],[URS_OR_Report]],CleanedAndValidated[URS_ID],0,1)</f>
        <v>#N/A</v>
      </c>
      <c r="F18" s="13" t="b">
        <f>ISNUMBER(_xlfn.XMATCH(_ValRaw_2[[#This Row],[ID]],_Rep_Raw_2[Refines],0,1))</f>
        <v>1</v>
      </c>
      <c r="G18" s="14" t="str">
        <f>_ValRaw_2[[#This Row],[Title]]</f>
        <v>What is the average participant rating for speech understanding and sound quality with the test devices while listening in quiet and noisy environments? Is the rating as good or better than previous products?</v>
      </c>
      <c r="H18" s="14" t="str">
        <f>_xlfn.XLOOKUP(_ValRaw_2[[#This Row],[ID]],_Rep_Raw_2[Refines],_Rep_Raw_2[Title])</f>
        <v>The overall average participant rating for sound quality was (6.17) in quiet and (5.24) in noisy environments on a 7-pt scale, with 1 representing "very poor" and 7 representing "very good." Also, on the same 7-point scale, the average participant rating for speech understanding was (6.14) in quiet and (4.65) in noisy environments. When separated out, the average CIC participant rating for sound quality was (6.36) in quiet and (5.50) in noisy environments and the average P+ BTE participant rating for sound quality was (6.00) in quiet and (5.00) in noisy environments on the same 7-pt scale. When separated out, the average CIC participant rating for speech understanding was (6.57) in quiet and (5.07) in noisy environments and the average P+ BTE participant rating for sound quality was (5.73) in quiet and (4.27) in noisy environments on the same 7-pt scale.</v>
      </c>
      <c r="I18" s="13" t="e">
        <f>_xlfn.XMATCH(_ValRaw_2[[#This Row],[URS_OR_Report]],WorkItems[ID],0,1)</f>
        <v>#N/A</v>
      </c>
      <c r="J18" s="14" t="str">
        <f>IF(ISNA(_ValRaw_2[[#This Row],[URS?]]),"Missing",_xlfn.XLOOKUP(_ValRaw_2[[#This Row],[URS_OR_Report]],WorkItems[ID],WorkItems[Description],,0,1))</f>
        <v>Missing</v>
      </c>
    </row>
    <row r="19" spans="1:10" ht="12.95" customHeight="1" x14ac:dyDescent="0.2">
      <c r="A19" t="s">
        <v>1572</v>
      </c>
      <c r="B19" t="s">
        <v>1573</v>
      </c>
      <c r="C19" t="s">
        <v>1569</v>
      </c>
      <c r="D19" t="s">
        <v>423</v>
      </c>
      <c r="E19" s="13" t="e">
        <f>_xlfn.XMATCH(_ValRaw_2[[#This Row],[URS_OR_Report]],CleanedAndValidated[URS_ID],0,1)</f>
        <v>#N/A</v>
      </c>
      <c r="F19" s="13" t="b">
        <f>ISNUMBER(_xlfn.XMATCH(_ValRaw_2[[#This Row],[ID]],_Rep_Raw_2[Refines],0,1))</f>
        <v>1</v>
      </c>
      <c r="G19" s="14" t="str">
        <f>_ValRaw_2[[#This Row],[Title]]</f>
        <v>What is the average participant rating for speech understanding and sound quality with the test devices while listening in quiet and noisy environments? Is the rating as good or better than previous products?</v>
      </c>
      <c r="H19" s="14" t="str">
        <f>_xlfn.XLOOKUP(_ValRaw_2[[#This Row],[ID]],_Rep_Raw_2[Refines],_Rep_Raw_2[Title])</f>
        <v>The overall average participant rating for sound quality was (6.17) in quiet and (5.24) in noisy environments on a 7-pt scale, with 1 representing "very poor" and 7 representing "very good." Also, on the same 7-point scale, the average participant rating for speech understanding was (6.14) in quiet and (4.65) in noisy environments. When separated out, the average CIC participant rating for sound quality was (6.36) in quiet and (5.50) in noisy environments and the average P+ BTE participant rating for sound quality was (6.00) in quiet and (5.00) in noisy environments on the same 7-pt scale. When separated out, the average CIC participant rating for speech understanding was (6.57) in quiet and (5.07) in noisy environments and the average P+ BTE participant rating for sound quality was (5.73) in quiet and (4.27) in noisy environments on the same 7-pt scale.</v>
      </c>
      <c r="I19" s="13">
        <f>_xlfn.XMATCH(_ValRaw_2[[#This Row],[URS_OR_Report]],WorkItems[ID],0,1)</f>
        <v>100</v>
      </c>
      <c r="J19" s="14" t="str">
        <f>IF(ISNA(_ValRaw_2[[#This Row],[URS?]]),"Missing",_xlfn.XLOOKUP(_ValRaw_2[[#This Row],[URS_OR_Report]],WorkItems[ID],WorkItems[Description],,0,1))</f>
        <v>As a patient, I want the HA to make speech audible while providing preferred loudness for soft, moderate and loud sounds so that speech intelligibility and sound quality are maximized.</v>
      </c>
    </row>
    <row r="20" spans="1:10" ht="12.95" customHeight="1" x14ac:dyDescent="0.2">
      <c r="A20" t="s">
        <v>1572</v>
      </c>
      <c r="B20" t="s">
        <v>1573</v>
      </c>
      <c r="C20" t="s">
        <v>1569</v>
      </c>
      <c r="D20" t="s">
        <v>427</v>
      </c>
      <c r="E20" s="13" t="e">
        <f>_xlfn.XMATCH(_ValRaw_2[[#This Row],[URS_OR_Report]],CleanedAndValidated[URS_ID],0,1)</f>
        <v>#N/A</v>
      </c>
      <c r="F20" s="13" t="b">
        <f>ISNUMBER(_xlfn.XMATCH(_ValRaw_2[[#This Row],[ID]],_Rep_Raw_2[Refines],0,1))</f>
        <v>1</v>
      </c>
      <c r="G20" s="14" t="str">
        <f>_ValRaw_2[[#This Row],[Title]]</f>
        <v>What is the average participant rating for speech understanding and sound quality with the test devices while listening in quiet and noisy environments? Is the rating as good or better than previous products?</v>
      </c>
      <c r="H20" s="14" t="str">
        <f>_xlfn.XLOOKUP(_ValRaw_2[[#This Row],[ID]],_Rep_Raw_2[Refines],_Rep_Raw_2[Title])</f>
        <v>The overall average participant rating for sound quality was (6.17) in quiet and (5.24) in noisy environments on a 7-pt scale, with 1 representing "very poor" and 7 representing "very good." Also, on the same 7-point scale, the average participant rating for speech understanding was (6.14) in quiet and (4.65) in noisy environments. When separated out, the average CIC participant rating for sound quality was (6.36) in quiet and (5.50) in noisy environments and the average P+ BTE participant rating for sound quality was (6.00) in quiet and (5.00) in noisy environments on the same 7-pt scale. When separated out, the average CIC participant rating for speech understanding was (6.57) in quiet and (5.07) in noisy environments and the average P+ BTE participant rating for sound quality was (5.73) in quiet and (4.27) in noisy environments on the same 7-pt scale.</v>
      </c>
      <c r="I20" s="13">
        <f>_xlfn.XMATCH(_ValRaw_2[[#This Row],[URS_OR_Report]],WorkItems[ID],0,1)</f>
        <v>101</v>
      </c>
      <c r="J20" s="14" t="str">
        <f>IF(ISNA(_ValRaw_2[[#This Row],[URS?]]),"Missing",_xlfn.XLOOKUP(_ValRaw_2[[#This Row],[URS_OR_Report]],WorkItems[ID],WorkItems[Description],,0,1))</f>
        <v>As a patient, I do not want to experience objectionable artifacts or distortion so that sound quality is maximized.</v>
      </c>
    </row>
    <row r="21" spans="1:10" ht="12.95" customHeight="1" x14ac:dyDescent="0.2">
      <c r="A21" t="s">
        <v>1572</v>
      </c>
      <c r="B21" t="s">
        <v>1573</v>
      </c>
      <c r="C21" t="s">
        <v>1569</v>
      </c>
      <c r="D21" t="s">
        <v>435</v>
      </c>
      <c r="E21" s="13" t="e">
        <f>_xlfn.XMATCH(_ValRaw_2[[#This Row],[URS_OR_Report]],CleanedAndValidated[URS_ID],0,1)</f>
        <v>#N/A</v>
      </c>
      <c r="F21" s="13" t="b">
        <f>ISNUMBER(_xlfn.XMATCH(_ValRaw_2[[#This Row],[ID]],_Rep_Raw_2[Refines],0,1))</f>
        <v>1</v>
      </c>
      <c r="G21" s="14" t="str">
        <f>_ValRaw_2[[#This Row],[Title]]</f>
        <v>What is the average participant rating for speech understanding and sound quality with the test devices while listening in quiet and noisy environments? Is the rating as good or better than previous products?</v>
      </c>
      <c r="H21" s="14" t="str">
        <f>_xlfn.XLOOKUP(_ValRaw_2[[#This Row],[ID]],_Rep_Raw_2[Refines],_Rep_Raw_2[Title])</f>
        <v>The overall average participant rating for sound quality was (6.17) in quiet and (5.24) in noisy environments on a 7-pt scale, with 1 representing "very poor" and 7 representing "very good." Also, on the same 7-point scale, the average participant rating for speech understanding was (6.14) in quiet and (4.65) in noisy environments. When separated out, the average CIC participant rating for sound quality was (6.36) in quiet and (5.50) in noisy environments and the average P+ BTE participant rating for sound quality was (6.00) in quiet and (5.00) in noisy environments on the same 7-pt scale. When separated out, the average CIC participant rating for speech understanding was (6.57) in quiet and (5.07) in noisy environments and the average P+ BTE participant rating for sound quality was (5.73) in quiet and (4.27) in noisy environments on the same 7-pt scale.</v>
      </c>
      <c r="I21" s="13">
        <f>_xlfn.XMATCH(_ValRaw_2[[#This Row],[URS_OR_Report]],WorkItems[ID],0,1)</f>
        <v>103</v>
      </c>
      <c r="J21" s="14" t="str">
        <f>IF(ISNA(_ValRaw_2[[#This Row],[URS?]]),"Missing",_xlfn.XLOOKUP(_ValRaw_2[[#This Row],[URS_OR_Report]],WorkItems[ID],WorkItems[Description],,0,1))</f>
        <v>As a patient, I want the HA to be quiet in quiet environments so that I am not bothered by internal HA noise or low-level external sounds.</v>
      </c>
    </row>
    <row r="22" spans="1:10" ht="12.95" customHeight="1" x14ac:dyDescent="0.2">
      <c r="A22" t="s">
        <v>1572</v>
      </c>
      <c r="B22" t="s">
        <v>1573</v>
      </c>
      <c r="C22" t="s">
        <v>1569</v>
      </c>
      <c r="D22" t="s">
        <v>439</v>
      </c>
      <c r="E22" s="13" t="e">
        <f>_xlfn.XMATCH(_ValRaw_2[[#This Row],[URS_OR_Report]],CleanedAndValidated[URS_ID],0,1)</f>
        <v>#N/A</v>
      </c>
      <c r="F22" s="13" t="b">
        <f>ISNUMBER(_xlfn.XMATCH(_ValRaw_2[[#This Row],[ID]],_Rep_Raw_2[Refines],0,1))</f>
        <v>1</v>
      </c>
      <c r="G22" s="14" t="str">
        <f>_ValRaw_2[[#This Row],[Title]]</f>
        <v>What is the average participant rating for speech understanding and sound quality with the test devices while listening in quiet and noisy environments? Is the rating as good or better than previous products?</v>
      </c>
      <c r="H22" s="14" t="str">
        <f>_xlfn.XLOOKUP(_ValRaw_2[[#This Row],[ID]],_Rep_Raw_2[Refines],_Rep_Raw_2[Title])</f>
        <v>The overall average participant rating for sound quality was (6.17) in quiet and (5.24) in noisy environments on a 7-pt scale, with 1 representing "very poor" and 7 representing "very good." Also, on the same 7-point scale, the average participant rating for speech understanding was (6.14) in quiet and (4.65) in noisy environments. When separated out, the average CIC participant rating for sound quality was (6.36) in quiet and (5.50) in noisy environments and the average P+ BTE participant rating for sound quality was (6.00) in quiet and (5.00) in noisy environments on the same 7-pt scale. When separated out, the average CIC participant rating for speech understanding was (6.57) in quiet and (5.07) in noisy environments and the average P+ BTE participant rating for sound quality was (5.73) in quiet and (4.27) in noisy environments on the same 7-pt scale.</v>
      </c>
      <c r="I22" s="13">
        <f>_xlfn.XMATCH(_ValRaw_2[[#This Row],[URS_OR_Report]],WorkItems[ID],0,1)</f>
        <v>104</v>
      </c>
      <c r="J22" s="14" t="str">
        <f>IF(ISNA(_ValRaw_2[[#This Row],[URS?]]),"Missing",_xlfn.XLOOKUP(_ValRaw_2[[#This Row],[URS_OR_Report]],WorkItems[ID],WorkItems[Description],,0,1))</f>
        <v>As a patient, I want the HA to be perceptually transparent for sounds that fluctuate between soft and average loudness so that sound quality is maximized and speech intelligibility is unaffected.</v>
      </c>
    </row>
    <row r="23" spans="1:10" ht="12.95" customHeight="1" x14ac:dyDescent="0.2">
      <c r="A23" t="s">
        <v>1572</v>
      </c>
      <c r="B23" t="s">
        <v>1573</v>
      </c>
      <c r="C23" t="s">
        <v>1569</v>
      </c>
      <c r="D23" t="s">
        <v>447</v>
      </c>
      <c r="E23" s="13" t="e">
        <f>_xlfn.XMATCH(_ValRaw_2[[#This Row],[URS_OR_Report]],CleanedAndValidated[URS_ID],0,1)</f>
        <v>#N/A</v>
      </c>
      <c r="F23" s="13" t="b">
        <f>ISNUMBER(_xlfn.XMATCH(_ValRaw_2[[#This Row],[ID]],_Rep_Raw_2[Refines],0,1))</f>
        <v>1</v>
      </c>
      <c r="G23" s="14" t="str">
        <f>_ValRaw_2[[#This Row],[Title]]</f>
        <v>What is the average participant rating for speech understanding and sound quality with the test devices while listening in quiet and noisy environments? Is the rating as good or better than previous products?</v>
      </c>
      <c r="H23" s="14" t="str">
        <f>_xlfn.XLOOKUP(_ValRaw_2[[#This Row],[ID]],_Rep_Raw_2[Refines],_Rep_Raw_2[Title])</f>
        <v>The overall average participant rating for sound quality was (6.17) in quiet and (5.24) in noisy environments on a 7-pt scale, with 1 representing "very poor" and 7 representing "very good." Also, on the same 7-point scale, the average participant rating for speech understanding was (6.14) in quiet and (4.65) in noisy environments. When separated out, the average CIC participant rating for sound quality was (6.36) in quiet and (5.50) in noisy environments and the average P+ BTE participant rating for sound quality was (6.00) in quiet and (5.00) in noisy environments on the same 7-pt scale. When separated out, the average CIC participant rating for speech understanding was (6.57) in quiet and (5.07) in noisy environments and the average P+ BTE participant rating for sound quality was (5.73) in quiet and (4.27) in noisy environments on the same 7-pt scale.</v>
      </c>
      <c r="I23" s="13">
        <f>_xlfn.XMATCH(_ValRaw_2[[#This Row],[URS_OR_Report]],WorkItems[ID],0,1)</f>
        <v>106</v>
      </c>
      <c r="J23" s="14" t="str">
        <f>IF(ISNA(_ValRaw_2[[#This Row],[URS?]]),"Missing",_xlfn.XLOOKUP(_ValRaw_2[[#This Row],[URS_OR_Report]],WorkItems[ID],WorkItems[Description],,0,1))</f>
        <v>As a patient, I want loud inputs to not sound distorted or uncomfortable so that sound quality is maximized.</v>
      </c>
    </row>
    <row r="24" spans="1:10" ht="12.95" customHeight="1" x14ac:dyDescent="0.2">
      <c r="A24" t="s">
        <v>1572</v>
      </c>
      <c r="B24" t="s">
        <v>1573</v>
      </c>
      <c r="C24" t="s">
        <v>1569</v>
      </c>
      <c r="D24" t="s">
        <v>1574</v>
      </c>
      <c r="E24" s="13" t="e">
        <f>_xlfn.XMATCH(_ValRaw_2[[#This Row],[URS_OR_Report]],CleanedAndValidated[URS_ID],0,1)</f>
        <v>#N/A</v>
      </c>
      <c r="F24" s="13" t="b">
        <f>ISNUMBER(_xlfn.XMATCH(_ValRaw_2[[#This Row],[ID]],_Rep_Raw_2[Refines],0,1))</f>
        <v>1</v>
      </c>
      <c r="G24" s="14" t="str">
        <f>_ValRaw_2[[#This Row],[Title]]</f>
        <v>What is the average participant rating for speech understanding and sound quality with the test devices while listening in quiet and noisy environments? Is the rating as good or better than previous products?</v>
      </c>
      <c r="H24" s="14" t="str">
        <f>_xlfn.XLOOKUP(_ValRaw_2[[#This Row],[ID]],_Rep_Raw_2[Refines],_Rep_Raw_2[Title])</f>
        <v>The overall average participant rating for sound quality was (6.17) in quiet and (5.24) in noisy environments on a 7-pt scale, with 1 representing "very poor" and 7 representing "very good." Also, on the same 7-point scale, the average participant rating for speech understanding was (6.14) in quiet and (4.65) in noisy environments. When separated out, the average CIC participant rating for sound quality was (6.36) in quiet and (5.50) in noisy environments and the average P+ BTE participant rating for sound quality was (6.00) in quiet and (5.00) in noisy environments on the same 7-pt scale. When separated out, the average CIC participant rating for speech understanding was (6.57) in quiet and (5.07) in noisy environments and the average P+ BTE participant rating for sound quality was (5.73) in quiet and (4.27) in noisy environments on the same 7-pt scale.</v>
      </c>
      <c r="I24" s="13" t="e">
        <f>_xlfn.XMATCH(_ValRaw_2[[#This Row],[URS_OR_Report]],WorkItems[ID],0,1)</f>
        <v>#N/A</v>
      </c>
      <c r="J24" s="14" t="str">
        <f>IF(ISNA(_ValRaw_2[[#This Row],[URS?]]),"Missing",_xlfn.XLOOKUP(_ValRaw_2[[#This Row],[URS_OR_Report]],WorkItems[ID],WorkItems[Description],,0,1))</f>
        <v>Missing</v>
      </c>
    </row>
    <row r="25" spans="1:10" ht="12.95" customHeight="1" x14ac:dyDescent="0.2">
      <c r="A25" t="s">
        <v>1572</v>
      </c>
      <c r="B25" t="s">
        <v>1573</v>
      </c>
      <c r="C25" t="s">
        <v>1569</v>
      </c>
      <c r="D25" t="s">
        <v>379</v>
      </c>
      <c r="E25" s="13" t="e">
        <f>_xlfn.XMATCH(_ValRaw_2[[#This Row],[URS_OR_Report]],CleanedAndValidated[URS_ID],0,1)</f>
        <v>#N/A</v>
      </c>
      <c r="F25" s="13" t="b">
        <f>ISNUMBER(_xlfn.XMATCH(_ValRaw_2[[#This Row],[ID]],_Rep_Raw_2[Refines],0,1))</f>
        <v>1</v>
      </c>
      <c r="G25" s="14" t="str">
        <f>_ValRaw_2[[#This Row],[Title]]</f>
        <v>What is the average participant rating for speech understanding and sound quality with the test devices while listening in quiet and noisy environments? Is the rating as good or better than previous products?</v>
      </c>
      <c r="H25" s="14" t="str">
        <f>_xlfn.XLOOKUP(_ValRaw_2[[#This Row],[ID]],_Rep_Raw_2[Refines],_Rep_Raw_2[Title])</f>
        <v>The overall average participant rating for sound quality was (6.17) in quiet and (5.24) in noisy environments on a 7-pt scale, with 1 representing "very poor" and 7 representing "very good." Also, on the same 7-point scale, the average participant rating for speech understanding was (6.14) in quiet and (4.65) in noisy environments. When separated out, the average CIC participant rating for sound quality was (6.36) in quiet and (5.50) in noisy environments and the average P+ BTE participant rating for sound quality was (6.00) in quiet and (5.00) in noisy environments on the same 7-pt scale. When separated out, the average CIC participant rating for speech understanding was (6.57) in quiet and (5.07) in noisy environments and the average P+ BTE participant rating for sound quality was (5.73) in quiet and (4.27) in noisy environments on the same 7-pt scale.</v>
      </c>
      <c r="I25" s="13">
        <f>_xlfn.XMATCH(_ValRaw_2[[#This Row],[URS_OR_Report]],WorkItems[ID],0,1)</f>
        <v>89</v>
      </c>
      <c r="J25" s="14" t="str">
        <f>IF(ISNA(_ValRaw_2[[#This Row],[URS?]]),"Missing",_xlfn.XLOOKUP(_ValRaw_2[[#This Row],[URS_OR_Report]],WorkItems[ID],WorkItems[Description],,0,1))</f>
        <v>As a professional, I want the ability to configure a HA to automatically attenuate transient sounds in the environment so that my patient is not annoyed or made uncomfortable by their occurrence.</v>
      </c>
    </row>
    <row r="26" spans="1:10" ht="12.95" customHeight="1" x14ac:dyDescent="0.2">
      <c r="A26" t="s">
        <v>1575</v>
      </c>
      <c r="B26" t="s">
        <v>1576</v>
      </c>
      <c r="C26" t="s">
        <v>1569</v>
      </c>
      <c r="D26" t="s">
        <v>1577</v>
      </c>
      <c r="E26" s="13" t="e">
        <f>_xlfn.XMATCH(_ValRaw_2[[#This Row],[URS_OR_Report]],CleanedAndValidated[URS_ID],0,1)</f>
        <v>#N/A</v>
      </c>
      <c r="F26" s="13" t="b">
        <f>ISNUMBER(_xlfn.XMATCH(_ValRaw_2[[#This Row],[ID]],_Rep_Raw_2[Refines],0,1))</f>
        <v>1</v>
      </c>
      <c r="G26" s="14" t="str">
        <f>_ValRaw_2[[#This Row],[Title]]</f>
        <v>Do any participants report unexpected or objectionable artifacts, audio dropouts, or audio delays while in the field? If yes, what is the frequency and severity of occurrence?</v>
      </c>
      <c r="H26" s="14" t="str">
        <f>_xlfn.XLOOKUP(_ValRaw_2[[#This Row],[ID]],_Rep_Raw_2[Refines],_Rep_Raw_2[Title])</f>
        <v>Yes, 19 of 29 (65.5%) participants reported unexpected objectionable artifacts while in the field. The average participant rating for overall frequency was 3.4 (between sometimes and often) on a scale of 1-5, with 1 representing "never" and 5 representing "always." The average participant rating for the overall severity was 3.37 (between moderate and irritant), with 1 representing "unusable" and 5 representing "not bothersome."</v>
      </c>
      <c r="I26" s="13" t="e">
        <f>_xlfn.XMATCH(_ValRaw_2[[#This Row],[URS_OR_Report]],WorkItems[ID],0,1)</f>
        <v>#N/A</v>
      </c>
      <c r="J26" s="14" t="str">
        <f>IF(ISNA(_ValRaw_2[[#This Row],[URS?]]),"Missing",_xlfn.XLOOKUP(_ValRaw_2[[#This Row],[URS_OR_Report]],WorkItems[ID],WorkItems[Description],,0,1))</f>
        <v>Missing</v>
      </c>
    </row>
    <row r="27" spans="1:10" ht="12.95" customHeight="1" x14ac:dyDescent="0.2">
      <c r="A27" t="s">
        <v>1575</v>
      </c>
      <c r="B27" t="s">
        <v>1576</v>
      </c>
      <c r="C27" t="s">
        <v>1569</v>
      </c>
      <c r="D27" t="s">
        <v>387</v>
      </c>
      <c r="E27" s="13" t="e">
        <f>_xlfn.XMATCH(_ValRaw_2[[#This Row],[URS_OR_Report]],CleanedAndValidated[URS_ID],0,1)</f>
        <v>#N/A</v>
      </c>
      <c r="F27" s="13" t="b">
        <f>ISNUMBER(_xlfn.XMATCH(_ValRaw_2[[#This Row],[ID]],_Rep_Raw_2[Refines],0,1))</f>
        <v>1</v>
      </c>
      <c r="G27" s="14" t="str">
        <f>_ValRaw_2[[#This Row],[Title]]</f>
        <v>Do any participants report unexpected or objectionable artifacts, audio dropouts, or audio delays while in the field? If yes, what is the frequency and severity of occurrence?</v>
      </c>
      <c r="H27" s="14" t="str">
        <f>_xlfn.XLOOKUP(_ValRaw_2[[#This Row],[ID]],_Rep_Raw_2[Refines],_Rep_Raw_2[Title])</f>
        <v>Yes, 19 of 29 (65.5%) participants reported unexpected objectionable artifacts while in the field. The average participant rating for overall frequency was 3.4 (between sometimes and often) on a scale of 1-5, with 1 representing "never" and 5 representing "always." The average participant rating for the overall severity was 3.37 (between moderate and irritant), with 1 representing "unusable" and 5 representing "not bothersome."</v>
      </c>
      <c r="I27" s="13">
        <f>_xlfn.XMATCH(_ValRaw_2[[#This Row],[URS_OR_Report]],WorkItems[ID],0,1)</f>
        <v>91</v>
      </c>
      <c r="J27" s="14" t="str">
        <f>IF(ISNA(_ValRaw_2[[#This Row],[URS?]]),"Missing",_xlfn.XLOOKUP(_ValRaw_2[[#This Row],[URS_OR_Report]],WorkItems[ID],WorkItems[Description],,0,1))</f>
        <v>As a patient, I want transitions between different sound environment settings to be seamless and perceptually transparent so that I do not experience unpleasant artifacts.</v>
      </c>
    </row>
    <row r="28" spans="1:10" ht="12.95" customHeight="1" x14ac:dyDescent="0.2">
      <c r="A28" t="s">
        <v>1575</v>
      </c>
      <c r="B28" t="s">
        <v>1576</v>
      </c>
      <c r="C28" t="s">
        <v>1569</v>
      </c>
      <c r="D28" t="s">
        <v>1578</v>
      </c>
      <c r="E28" s="13" t="e">
        <f>_xlfn.XMATCH(_ValRaw_2[[#This Row],[URS_OR_Report]],CleanedAndValidated[URS_ID],0,1)</f>
        <v>#N/A</v>
      </c>
      <c r="F28" s="13" t="b">
        <f>ISNUMBER(_xlfn.XMATCH(_ValRaw_2[[#This Row],[ID]],_Rep_Raw_2[Refines],0,1))</f>
        <v>1</v>
      </c>
      <c r="G28" s="14" t="str">
        <f>_ValRaw_2[[#This Row],[Title]]</f>
        <v>Do any participants report unexpected or objectionable artifacts, audio dropouts, or audio delays while in the field? If yes, what is the frequency and severity of occurrence?</v>
      </c>
      <c r="H28" s="14" t="str">
        <f>_xlfn.XLOOKUP(_ValRaw_2[[#This Row],[ID]],_Rep_Raw_2[Refines],_Rep_Raw_2[Title])</f>
        <v>Yes, 19 of 29 (65.5%) participants reported unexpected objectionable artifacts while in the field. The average participant rating for overall frequency was 3.4 (between sometimes and often) on a scale of 1-5, with 1 representing "never" and 5 representing "always." The average participant rating for the overall severity was 3.37 (between moderate and irritant), with 1 representing "unusable" and 5 representing "not bothersome."</v>
      </c>
      <c r="I28" s="13" t="e">
        <f>_xlfn.XMATCH(_ValRaw_2[[#This Row],[URS_OR_Report]],WorkItems[ID],0,1)</f>
        <v>#N/A</v>
      </c>
      <c r="J28" s="14" t="str">
        <f>IF(ISNA(_ValRaw_2[[#This Row],[URS?]]),"Missing",_xlfn.XLOOKUP(_ValRaw_2[[#This Row],[URS_OR_Report]],WorkItems[ID],WorkItems[Description],,0,1))</f>
        <v>Missing</v>
      </c>
    </row>
    <row r="29" spans="1:10" ht="12.95" customHeight="1" x14ac:dyDescent="0.2">
      <c r="A29" t="s">
        <v>1575</v>
      </c>
      <c r="B29" t="s">
        <v>1576</v>
      </c>
      <c r="C29" t="s">
        <v>1569</v>
      </c>
      <c r="D29" t="s">
        <v>427</v>
      </c>
      <c r="E29" s="13" t="e">
        <f>_xlfn.XMATCH(_ValRaw_2[[#This Row],[URS_OR_Report]],CleanedAndValidated[URS_ID],0,1)</f>
        <v>#N/A</v>
      </c>
      <c r="F29" s="13" t="b">
        <f>ISNUMBER(_xlfn.XMATCH(_ValRaw_2[[#This Row],[ID]],_Rep_Raw_2[Refines],0,1))</f>
        <v>1</v>
      </c>
      <c r="G29" s="14" t="str">
        <f>_ValRaw_2[[#This Row],[Title]]</f>
        <v>Do any participants report unexpected or objectionable artifacts, audio dropouts, or audio delays while in the field? If yes, what is the frequency and severity of occurrence?</v>
      </c>
      <c r="H29" s="14" t="str">
        <f>_xlfn.XLOOKUP(_ValRaw_2[[#This Row],[ID]],_Rep_Raw_2[Refines],_Rep_Raw_2[Title])</f>
        <v>Yes, 19 of 29 (65.5%) participants reported unexpected objectionable artifacts while in the field. The average participant rating for overall frequency was 3.4 (between sometimes and often) on a scale of 1-5, with 1 representing "never" and 5 representing "always." The average participant rating for the overall severity was 3.37 (between moderate and irritant), with 1 representing "unusable" and 5 representing "not bothersome."</v>
      </c>
      <c r="I29" s="13">
        <f>_xlfn.XMATCH(_ValRaw_2[[#This Row],[URS_OR_Report]],WorkItems[ID],0,1)</f>
        <v>101</v>
      </c>
      <c r="J29" s="14" t="str">
        <f>IF(ISNA(_ValRaw_2[[#This Row],[URS?]]),"Missing",_xlfn.XLOOKUP(_ValRaw_2[[#This Row],[URS_OR_Report]],WorkItems[ID],WorkItems[Description],,0,1))</f>
        <v>As a patient, I do not want to experience objectionable artifacts or distortion so that sound quality is maximized.</v>
      </c>
    </row>
    <row r="30" spans="1:10" ht="12.95" customHeight="1" x14ac:dyDescent="0.2">
      <c r="A30" t="s">
        <v>1575</v>
      </c>
      <c r="B30" t="s">
        <v>1576</v>
      </c>
      <c r="C30" t="s">
        <v>1569</v>
      </c>
      <c r="D30" t="s">
        <v>455</v>
      </c>
      <c r="E30" s="13" t="e">
        <f>_xlfn.XMATCH(_ValRaw_2[[#This Row],[URS_OR_Report]],CleanedAndValidated[URS_ID],0,1)</f>
        <v>#N/A</v>
      </c>
      <c r="F30" s="13" t="b">
        <f>ISNUMBER(_xlfn.XMATCH(_ValRaw_2[[#This Row],[ID]],_Rep_Raw_2[Refines],0,1))</f>
        <v>1</v>
      </c>
      <c r="G30" s="14" t="str">
        <f>_ValRaw_2[[#This Row],[Title]]</f>
        <v>Do any participants report unexpected or objectionable artifacts, audio dropouts, or audio delays while in the field? If yes, what is the frequency and severity of occurrence?</v>
      </c>
      <c r="H30" s="14" t="str">
        <f>_xlfn.XLOOKUP(_ValRaw_2[[#This Row],[ID]],_Rep_Raw_2[Refines],_Rep_Raw_2[Title])</f>
        <v>Yes, 19 of 29 (65.5%) participants reported unexpected objectionable artifacts while in the field. The average participant rating for overall frequency was 3.4 (between sometimes and often) on a scale of 1-5, with 1 representing "never" and 5 representing "always." The average participant rating for the overall severity was 3.37 (between moderate and irritant), with 1 representing "unusable" and 5 representing "not bothersome."</v>
      </c>
      <c r="I30" s="13">
        <f>_xlfn.XMATCH(_ValRaw_2[[#This Row],[URS_OR_Report]],WorkItems[ID],0,1)</f>
        <v>108</v>
      </c>
      <c r="J30" s="14" t="str">
        <f>IF(ISNA(_ValRaw_2[[#This Row],[URS?]]),"Missing",_xlfn.XLOOKUP(_ValRaw_2[[#This Row],[URS_OR_Report]],WorkItems[ID],WorkItems[Description],,0,1))</f>
        <v>As a patient, I want a HA that does not whistle or squeal while in my ear so that I am not annoyed or embarrassed.</v>
      </c>
    </row>
    <row r="31" spans="1:10" ht="12.95" customHeight="1" x14ac:dyDescent="0.2">
      <c r="A31" t="s">
        <v>1538</v>
      </c>
      <c r="B31" t="s">
        <v>1579</v>
      </c>
      <c r="C31" t="s">
        <v>1569</v>
      </c>
      <c r="D31" t="s">
        <v>1580</v>
      </c>
      <c r="E31" s="13" t="e">
        <f>_xlfn.XMATCH(_ValRaw_2[[#This Row],[URS_OR_Report]],CleanedAndValidated[URS_ID],0,1)</f>
        <v>#N/A</v>
      </c>
      <c r="F31" s="13" t="b">
        <f>ISNUMBER(_xlfn.XMATCH(_ValRaw_2[[#This Row],[ID]],_Rep_Raw_2[Refines],0,1))</f>
        <v>1</v>
      </c>
      <c r="G31" s="14" t="str">
        <f>_ValRaw_2[[#This Row],[Title]]</f>
        <v>What percentage of participants report satisfaction with the battery life for the hearing aids?</v>
      </c>
      <c r="H31" s="14" t="str">
        <f>_xlfn.XLOOKUP(_ValRaw_2[[#This Row],[ID]],_Rep_Raw_2[Refines],_Rep_Raw_2[Title])</f>
        <v>Overall, 28 of 29 (96.6%) of participants reported the battery life to be acceptable.</v>
      </c>
      <c r="I31" s="13" t="e">
        <f>_xlfn.XMATCH(_ValRaw_2[[#This Row],[URS_OR_Report]],WorkItems[ID],0,1)</f>
        <v>#N/A</v>
      </c>
      <c r="J31" s="14" t="str">
        <f>IF(ISNA(_ValRaw_2[[#This Row],[URS?]]),"Missing",_xlfn.XLOOKUP(_ValRaw_2[[#This Row],[URS_OR_Report]],WorkItems[ID],WorkItems[Description],,0,1))</f>
        <v>Missing</v>
      </c>
    </row>
    <row r="32" spans="1:10" ht="12.95" customHeight="1" x14ac:dyDescent="0.2">
      <c r="A32" t="s">
        <v>1538</v>
      </c>
      <c r="B32" t="s">
        <v>1579</v>
      </c>
      <c r="C32" t="s">
        <v>1569</v>
      </c>
      <c r="D32" t="s">
        <v>105</v>
      </c>
      <c r="E32" s="13">
        <f>_xlfn.XMATCH(_ValRaw_2[[#This Row],[URS_OR_Report]],CleanedAndValidated[URS_ID],0,1)</f>
        <v>3</v>
      </c>
      <c r="F32" s="13" t="b">
        <f>ISNUMBER(_xlfn.XMATCH(_ValRaw_2[[#This Row],[ID]],_Rep_Raw_2[Refines],0,1))</f>
        <v>1</v>
      </c>
      <c r="G32" s="14" t="str">
        <f>_ValRaw_2[[#This Row],[Title]]</f>
        <v>What percentage of participants report satisfaction with the battery life for the hearing aids?</v>
      </c>
      <c r="H32" s="14" t="str">
        <f>_xlfn.XLOOKUP(_ValRaw_2[[#This Row],[ID]],_Rep_Raw_2[Refines],_Rep_Raw_2[Title])</f>
        <v>Overall, 28 of 29 (96.6%) of participants reported the battery life to be acceptable.</v>
      </c>
      <c r="I32" s="13">
        <f>_xlfn.XMATCH(_ValRaw_2[[#This Row],[URS_OR_Report]],WorkItems[ID],0,1)</f>
        <v>19</v>
      </c>
      <c r="J32" s="14" t="str">
        <f>IF(ISNA(_ValRaw_2[[#This Row],[URS?]]),"Missing",_xlfn.XLOOKUP(_ValRaw_2[[#This Row],[URS_OR_Report]],WorkItems[ID],WorkItems[Description],,0,1))</f>
        <v>As a professional, I want the HA battery life to be consistent (or better) than another HA with the same battery size and matrix.</v>
      </c>
    </row>
    <row r="33" spans="1:10" ht="12.95" customHeight="1" x14ac:dyDescent="0.2">
      <c r="A33" t="s">
        <v>1538</v>
      </c>
      <c r="B33" t="s">
        <v>1579</v>
      </c>
      <c r="C33" t="s">
        <v>1569</v>
      </c>
      <c r="D33" t="s">
        <v>101</v>
      </c>
      <c r="E33" s="13" t="e">
        <f>_xlfn.XMATCH(_ValRaw_2[[#This Row],[URS_OR_Report]],CleanedAndValidated[URS_ID],0,1)</f>
        <v>#N/A</v>
      </c>
      <c r="F33" s="13" t="b">
        <f>ISNUMBER(_xlfn.XMATCH(_ValRaw_2[[#This Row],[ID]],_Rep_Raw_2[Refines],0,1))</f>
        <v>1</v>
      </c>
      <c r="G33" s="14" t="str">
        <f>_ValRaw_2[[#This Row],[Title]]</f>
        <v>What percentage of participants report satisfaction with the battery life for the hearing aids?</v>
      </c>
      <c r="H33" s="14" t="str">
        <f>_xlfn.XLOOKUP(_ValRaw_2[[#This Row],[ID]],_Rep_Raw_2[Refines],_Rep_Raw_2[Title])</f>
        <v>Overall, 28 of 29 (96.6%) of participants reported the battery life to be acceptable.</v>
      </c>
      <c r="I33" s="13">
        <f>_xlfn.XMATCH(_ValRaw_2[[#This Row],[URS_OR_Report]],WorkItems[ID],0,1)</f>
        <v>18</v>
      </c>
      <c r="J33" s="14" t="str">
        <f>IF(ISNA(_ValRaw_2[[#This Row],[URS?]]),"Missing",_xlfn.XLOOKUP(_ValRaw_2[[#This Row],[URS_OR_Report]],WorkItems[ID],WorkItems[Description],,0,1))</f>
        <v>As a patient or professional, I want the HA to properly operate with a HA battery.</v>
      </c>
    </row>
    <row r="34" spans="1:10" ht="12.95" customHeight="1" x14ac:dyDescent="0.2">
      <c r="A34" t="s">
        <v>1581</v>
      </c>
      <c r="B34" t="s">
        <v>1582</v>
      </c>
      <c r="C34" t="s">
        <v>1569</v>
      </c>
      <c r="D34" t="s">
        <v>125</v>
      </c>
      <c r="E34" s="13" t="e">
        <f>_xlfn.XMATCH(_ValRaw_2[[#This Row],[URS_OR_Report]],CleanedAndValidated[URS_ID],0,1)</f>
        <v>#N/A</v>
      </c>
      <c r="F34" s="13" t="b">
        <f>ISNUMBER(_xlfn.XMATCH(_ValRaw_2[[#This Row],[ID]],_Rep_Raw_2[Refines],0,1))</f>
        <v>1</v>
      </c>
      <c r="G34" s="14" t="str">
        <f>_ValRaw_2[[#This Row],[Title]]</f>
        <v>Are participants able to successfully insert and remove the hearing aid battery? What is the average participant rating for ease of insertion and removal of the battery?</v>
      </c>
      <c r="H34" s="14" t="str">
        <f>_xlfn.XLOOKUP(_ValRaw_2[[#This Row],[ID]],_Rep_Raw_2[Refines],_Rep_Raw_2[Title])</f>
        <v>Yes, participants were able to successfully insert and remove a battery in the device. The average participant ratings for the function and ease of use of the battery door for insertion and removal were 6.13 and 6.00, respectively, on a 7-pt scale, with 1 representing "very difficult" and 7 representing "very easy."</v>
      </c>
      <c r="I34" s="13">
        <f>_xlfn.XMATCH(_ValRaw_2[[#This Row],[URS_OR_Report]],WorkItems[ID],0,1)</f>
        <v>24</v>
      </c>
      <c r="J34" s="14" t="str">
        <f>IF(ISNA(_ValRaw_2[[#This Row],[URS?]]),"Missing",_xlfn.XLOOKUP(_ValRaw_2[[#This Row],[URS_OR_Report]],WorkItems[ID],WorkItems[Description],,0,1))</f>
        <v>As a patient, I want to open the battery door with my finger so that I do not need to use my fingernail.</v>
      </c>
    </row>
    <row r="35" spans="1:10" ht="12.95" customHeight="1" x14ac:dyDescent="0.2">
      <c r="A35" t="s">
        <v>1581</v>
      </c>
      <c r="B35" t="s">
        <v>1582</v>
      </c>
      <c r="C35" t="s">
        <v>1569</v>
      </c>
      <c r="D35" t="s">
        <v>133</v>
      </c>
      <c r="E35" s="13" t="e">
        <f>_xlfn.XMATCH(_ValRaw_2[[#This Row],[URS_OR_Report]],CleanedAndValidated[URS_ID],0,1)</f>
        <v>#N/A</v>
      </c>
      <c r="F35" s="13" t="b">
        <f>ISNUMBER(_xlfn.XMATCH(_ValRaw_2[[#This Row],[ID]],_Rep_Raw_2[Refines],0,1))</f>
        <v>1</v>
      </c>
      <c r="G35" s="14" t="str">
        <f>_ValRaw_2[[#This Row],[Title]]</f>
        <v>Are participants able to successfully insert and remove the hearing aid battery? What is the average participant rating for ease of insertion and removal of the battery?</v>
      </c>
      <c r="H35" s="14" t="str">
        <f>_xlfn.XLOOKUP(_ValRaw_2[[#This Row],[ID]],_Rep_Raw_2[Refines],_Rep_Raw_2[Title])</f>
        <v>Yes, participants were able to successfully insert and remove a battery in the device. The average participant ratings for the function and ease of use of the battery door for insertion and removal were 6.13 and 6.00, respectively, on a 7-pt scale, with 1 representing "very difficult" and 7 representing "very easy."</v>
      </c>
      <c r="I35" s="13">
        <f>_xlfn.XMATCH(_ValRaw_2[[#This Row],[URS_OR_Report]],WorkItems[ID],0,1)</f>
        <v>26</v>
      </c>
      <c r="J35" s="14" t="str">
        <f>IF(ISNA(_ValRaw_2[[#This Row],[URS?]]),"Missing",_xlfn.XLOOKUP(_ValRaw_2[[#This Row],[URS_OR_Report]],WorkItems[ID],WorkItems[Description],,0,1))</f>
        <v>As a patient, I want to be able to easily insert and remove a battery from the battery door with my fingers.</v>
      </c>
    </row>
    <row r="36" spans="1:10" ht="12.95" customHeight="1" x14ac:dyDescent="0.2">
      <c r="A36" t="s">
        <v>1581</v>
      </c>
      <c r="B36" t="s">
        <v>1582</v>
      </c>
      <c r="C36" t="s">
        <v>1569</v>
      </c>
      <c r="D36" t="s">
        <v>145</v>
      </c>
      <c r="E36" s="13" t="e">
        <f>_xlfn.XMATCH(_ValRaw_2[[#This Row],[URS_OR_Report]],CleanedAndValidated[URS_ID],0,1)</f>
        <v>#N/A</v>
      </c>
      <c r="F36" s="13" t="b">
        <f>ISNUMBER(_xlfn.XMATCH(_ValRaw_2[[#This Row],[ID]],_Rep_Raw_2[Refines],0,1))</f>
        <v>1</v>
      </c>
      <c r="G36" s="14" t="str">
        <f>_ValRaw_2[[#This Row],[Title]]</f>
        <v>Are participants able to successfully insert and remove the hearing aid battery? What is the average participant rating for ease of insertion and removal of the battery?</v>
      </c>
      <c r="H36" s="14" t="str">
        <f>_xlfn.XLOOKUP(_ValRaw_2[[#This Row],[ID]],_Rep_Raw_2[Refines],_Rep_Raw_2[Title])</f>
        <v>Yes, participants were able to successfully insert and remove a battery in the device. The average participant ratings for the function and ease of use of the battery door for insertion and removal were 6.13 and 6.00, respectively, on a 7-pt scale, with 1 representing "very difficult" and 7 representing "very easy."</v>
      </c>
      <c r="I36" s="13">
        <f>_xlfn.XMATCH(_ValRaw_2[[#This Row],[URS_OR_Report]],WorkItems[ID],0,1)</f>
        <v>29</v>
      </c>
      <c r="J36" s="14" t="str">
        <f>IF(ISNA(_ValRaw_2[[#This Row],[URS?]]),"Missing",_xlfn.XLOOKUP(_ValRaw_2[[#This Row],[URS_OR_Report]],WorkItems[ID],WorkItems[Description],,0,1))</f>
        <v>As a patient, I want a simple method to determine the proper battery orientation in the battery door.</v>
      </c>
    </row>
    <row r="37" spans="1:10" ht="12.95" customHeight="1" x14ac:dyDescent="0.2">
      <c r="A37" t="s">
        <v>1581</v>
      </c>
      <c r="B37" t="s">
        <v>1582</v>
      </c>
      <c r="C37" t="s">
        <v>1569</v>
      </c>
      <c r="D37" t="s">
        <v>149</v>
      </c>
      <c r="E37" s="13" t="e">
        <f>_xlfn.XMATCH(_ValRaw_2[[#This Row],[URS_OR_Report]],CleanedAndValidated[URS_ID],0,1)</f>
        <v>#N/A</v>
      </c>
      <c r="F37" s="13" t="b">
        <f>ISNUMBER(_xlfn.XMATCH(_ValRaw_2[[#This Row],[ID]],_Rep_Raw_2[Refines],0,1))</f>
        <v>1</v>
      </c>
      <c r="G37" s="14" t="str">
        <f>_ValRaw_2[[#This Row],[Title]]</f>
        <v>Are participants able to successfully insert and remove the hearing aid battery? What is the average participant rating for ease of insertion and removal of the battery?</v>
      </c>
      <c r="H37" s="14" t="str">
        <f>_xlfn.XLOOKUP(_ValRaw_2[[#This Row],[ID]],_Rep_Raw_2[Refines],_Rep_Raw_2[Title])</f>
        <v>Yes, participants were able to successfully insert and remove a battery in the device. The average participant ratings for the function and ease of use of the battery door for insertion and removal were 6.13 and 6.00, respectively, on a 7-pt scale, with 1 representing "very difficult" and 7 representing "very easy."</v>
      </c>
      <c r="I37" s="13">
        <f>_xlfn.XMATCH(_ValRaw_2[[#This Row],[URS_OR_Report]],WorkItems[ID],0,1)</f>
        <v>30</v>
      </c>
      <c r="J37" s="14" t="str">
        <f>IF(ISNA(_ValRaw_2[[#This Row],[URS?]]),"Missing",_xlfn.XLOOKUP(_ValRaw_2[[#This Row],[URS_OR_Report]],WorkItems[ID],WorkItems[Description],,0,1))</f>
        <v>As a patient, I want a battery door with an improperly oriented battery to significantly resist closing so that I can correctly insert my battery into the battery door.</v>
      </c>
    </row>
    <row r="38" spans="1:10" ht="12.95" customHeight="1" x14ac:dyDescent="0.2">
      <c r="A38" t="s">
        <v>1581</v>
      </c>
      <c r="B38" t="s">
        <v>1582</v>
      </c>
      <c r="C38" t="s">
        <v>1569</v>
      </c>
      <c r="D38" t="s">
        <v>121</v>
      </c>
      <c r="E38" s="13" t="e">
        <f>_xlfn.XMATCH(_ValRaw_2[[#This Row],[URS_OR_Report]],CleanedAndValidated[URS_ID],0,1)</f>
        <v>#N/A</v>
      </c>
      <c r="F38" s="13" t="b">
        <f>ISNUMBER(_xlfn.XMATCH(_ValRaw_2[[#This Row],[ID]],_Rep_Raw_2[Refines],0,1))</f>
        <v>1</v>
      </c>
      <c r="G38" s="14" t="str">
        <f>_ValRaw_2[[#This Row],[Title]]</f>
        <v>Are participants able to successfully insert and remove the hearing aid battery? What is the average participant rating for ease of insertion and removal of the battery?</v>
      </c>
      <c r="H38" s="14" t="str">
        <f>_xlfn.XLOOKUP(_ValRaw_2[[#This Row],[ID]],_Rep_Raw_2[Refines],_Rep_Raw_2[Title])</f>
        <v>Yes, participants were able to successfully insert and remove a battery in the device. The average participant ratings for the function and ease of use of the battery door for insertion and removal were 6.13 and 6.00, respectively, on a 7-pt scale, with 1 representing "very difficult" and 7 representing "very easy."</v>
      </c>
      <c r="I38" s="13">
        <f>_xlfn.XMATCH(_ValRaw_2[[#This Row],[URS_OR_Report]],WorkItems[ID],0,1)</f>
        <v>23</v>
      </c>
      <c r="J38" s="14" t="str">
        <f>IF(ISNA(_ValRaw_2[[#This Row],[URS?]]),"Missing",_xlfn.XLOOKUP(_ValRaw_2[[#This Row],[URS_OR_Report]],WorkItems[ID],WorkItems[Description],,0,1))</f>
        <v>As a patient, I want the battery door opening method to be easily identifiable so that I can consistently open the battery door.</v>
      </c>
    </row>
    <row r="39" spans="1:10" ht="12.95" customHeight="1" x14ac:dyDescent="0.2">
      <c r="A39" t="s">
        <v>1583</v>
      </c>
      <c r="B39" t="s">
        <v>1584</v>
      </c>
      <c r="C39" t="s">
        <v>1569</v>
      </c>
      <c r="D39" t="s">
        <v>157</v>
      </c>
      <c r="E39" s="13" t="e">
        <f>_xlfn.XMATCH(_ValRaw_2[[#This Row],[URS_OR_Report]],CleanedAndValidated[URS_ID],0,1)</f>
        <v>#N/A</v>
      </c>
      <c r="F39" s="13" t="b">
        <f>ISNUMBER(_xlfn.XMATCH(_ValRaw_2[[#This Row],[ID]],_Rep_Raw_2[Refines],0,1))</f>
        <v>1</v>
      </c>
      <c r="G39" s="14" t="str">
        <f>_ValRaw_2[[#This Row],[Title]]</f>
        <v>Are participants able to successfully activate the user controls (rocker switch, push button) controls? What is the average participant rating for the function and/or ease of use of the user controls (rocker switch, push button)? Is this rating as good or better than previous products?</v>
      </c>
      <c r="H39" s="14" t="str">
        <f>_xlfn.XLOOKUP(_ValRaw_2[[#This Row],[ID]],_Rep_Raw_2[Refines],_Rep_Raw_2[Title])</f>
        <v>Yes, participants were able to successfully activate the user controls. The average participant rating for the function and/or ease of use of the user controls was 5.36, on a 7-pt scale, with 1 representing "very difficult" and 7 representing "very easy."</v>
      </c>
      <c r="I39" s="13">
        <f>_xlfn.XMATCH(_ValRaw_2[[#This Row],[URS_OR_Report]],WorkItems[ID],0,1)</f>
        <v>32</v>
      </c>
      <c r="J39" s="14" t="str">
        <f>IF(ISNA(_ValRaw_2[[#This Row],[URS?]]),"Missing",_xlfn.XLOOKUP(_ValRaw_2[[#This Row],[URS_OR_Report]],WorkItems[ID],WorkItems[Description],,0,1))</f>
        <v>As a patient, I want to easily locate the mechanical user control when wearing the HA.</v>
      </c>
    </row>
    <row r="40" spans="1:10" ht="12.95" customHeight="1" x14ac:dyDescent="0.2">
      <c r="A40" t="s">
        <v>1583</v>
      </c>
      <c r="B40" t="s">
        <v>1584</v>
      </c>
      <c r="C40" t="s">
        <v>1569</v>
      </c>
      <c r="D40" t="s">
        <v>161</v>
      </c>
      <c r="E40" s="13" t="e">
        <f>_xlfn.XMATCH(_ValRaw_2[[#This Row],[URS_OR_Report]],CleanedAndValidated[URS_ID],0,1)</f>
        <v>#N/A</v>
      </c>
      <c r="F40" s="13" t="b">
        <f>ISNUMBER(_xlfn.XMATCH(_ValRaw_2[[#This Row],[ID]],_Rep_Raw_2[Refines],0,1))</f>
        <v>1</v>
      </c>
      <c r="G40" s="14" t="str">
        <f>_ValRaw_2[[#This Row],[Title]]</f>
        <v>Are participants able to successfully activate the user controls (rocker switch, push button) controls? What is the average participant rating for the function and/or ease of use of the user controls (rocker switch, push button)? Is this rating as good or better than previous products?</v>
      </c>
      <c r="H40" s="14" t="str">
        <f>_xlfn.XLOOKUP(_ValRaw_2[[#This Row],[ID]],_Rep_Raw_2[Refines],_Rep_Raw_2[Title])</f>
        <v>Yes, participants were able to successfully activate the user controls. The average participant rating for the function and/or ease of use of the user controls was 5.36, on a 7-pt scale, with 1 representing "very difficult" and 7 representing "very easy."</v>
      </c>
      <c r="I40" s="13">
        <f>_xlfn.XMATCH(_ValRaw_2[[#This Row],[URS_OR_Report]],WorkItems[ID],0,1)</f>
        <v>33</v>
      </c>
      <c r="J40" s="14" t="str">
        <f>IF(ISNA(_ValRaw_2[[#This Row],[URS?]]),"Missing",_xlfn.XLOOKUP(_ValRaw_2[[#This Row],[URS_OR_Report]],WorkItems[ID],WorkItems[Description],,0,1))</f>
        <v>As a patient, I want to “feel” the switch has actuated, but I don’t want others to hear my mechanical switch activation at 36 inches.</v>
      </c>
    </row>
    <row r="41" spans="1:10" ht="12.95" customHeight="1" x14ac:dyDescent="0.2">
      <c r="A41" t="s">
        <v>1585</v>
      </c>
      <c r="B41" t="s">
        <v>1586</v>
      </c>
      <c r="C41" t="s">
        <v>1569</v>
      </c>
      <c r="D41" t="s">
        <v>205</v>
      </c>
      <c r="E41" s="13" t="e">
        <f>_xlfn.XMATCH(_ValRaw_2[[#This Row],[URS_OR_Report]],CleanedAndValidated[URS_ID],0,1)</f>
        <v>#N/A</v>
      </c>
      <c r="F41" s="13" t="b">
        <f>ISNUMBER(_xlfn.XMATCH(_ValRaw_2[[#This Row],[ID]],_Rep_Raw_2[Refines],0,1))</f>
        <v>1</v>
      </c>
      <c r="G41" s="14" t="str">
        <f>_ValRaw_2[[#This Row],[Title]]</f>
        <v>Are participants able to successfully activate the double tap feature? What is the average participant rating and/or ease of use of the double tap feature? Do participants report satisfaction with the sensitivity range? Are these ratings as good or better than previous products? (2.4 GHz products only)</v>
      </c>
      <c r="H41" s="14" t="str">
        <f>_xlfn.XLOOKUP(_ValRaw_2[[#This Row],[ID]],_Rep_Raw_2[Refines],_Rep_Raw_2[Title])</f>
        <v>Yes, participants were able to successfully activate the double tap feature. The average CIC participant rating for ease of use of the double tap feature was 5.5, on the same scale of 1-7. The average P+ BTE participant rating for ease of use of the double tap feature was 4.5, on a scale of 1-7, with 1 representing "very difficult" and 7 representing "very easy." Overall, participants reported satisfaction with the sensitivity range. These ratings are as good as previous products.</v>
      </c>
      <c r="I41" s="13">
        <f>_xlfn.XMATCH(_ValRaw_2[[#This Row],[URS_OR_Report]],WorkItems[ID],0,1)</f>
        <v>44</v>
      </c>
      <c r="J41" s="14" t="str">
        <f>IF(ISNA(_ValRaw_2[[#This Row],[URS?]]),"Missing",_xlfn.XLOOKUP(_ValRaw_2[[#This Row],[URS_OR_Report]],WorkItems[ID],WorkItems[Description],,0,1))</f>
        <v>As a patient, I want the ability to perform a tap gesture on or near my ear so that I have a convenient method to control HA functionality (e.g. start/stop an accessory stream).</v>
      </c>
    </row>
    <row r="42" spans="1:10" ht="12.95" customHeight="1" x14ac:dyDescent="0.2">
      <c r="A42" t="s">
        <v>1587</v>
      </c>
      <c r="B42" t="s">
        <v>1588</v>
      </c>
      <c r="C42" t="s">
        <v>1569</v>
      </c>
      <c r="D42" t="s">
        <v>217</v>
      </c>
      <c r="E42" s="13" t="e">
        <f>_xlfn.XMATCH(_ValRaw_2[[#This Row],[URS_OR_Report]],CleanedAndValidated[URS_ID],0,1)</f>
        <v>#N/A</v>
      </c>
      <c r="F42" s="13" t="b">
        <f>ISNUMBER(_xlfn.XMATCH(_ValRaw_2[[#This Row],[ID]],_Rep_Raw_2[Refines],0,1))</f>
        <v>1</v>
      </c>
      <c r="G42" s="14" t="str">
        <f>_ValRaw_2[[#This Row],[Title]]</f>
        <v>Are participants successfully able to clean the hearing aids (e.g., change the wax filter)? What is the average participant rating for the function and ease of use of cleaning the hearing aids, including the use of the wax filter?</v>
      </c>
      <c r="H42" s="14" t="str">
        <f>_xlfn.XLOOKUP(_ValRaw_2[[#This Row],[ID]],_Rep_Raw_2[Refines],_Rep_Raw_2[Title])</f>
        <v>Yes, participants were successfully able to clean the hearing aids. Overall, the average participant rating for the function and ease of use of cleaning the devices was 5.79 on a 7-pt scale, with 1 representing "very difficult" and 7 representing "very easy." Of the 29 participants, 14 participants had a wax filter and the average participant rating for this group was 6.21.</v>
      </c>
      <c r="I42" s="13">
        <f>_xlfn.XMATCH(_ValRaw_2[[#This Row],[URS_OR_Report]],WorkItems[ID],0,1)</f>
        <v>47</v>
      </c>
      <c r="J42" s="14" t="str">
        <f>IF(ISNA(_ValRaw_2[[#This Row],[URS?]]),"Missing",_xlfn.XLOOKUP(_ValRaw_2[[#This Row],[URS_OR_Report]],WorkItems[ID],WorkItems[Description],,0,1))</f>
        <v>As a patient, I want to easily remove and easily replace any wax prevention system, as needed.</v>
      </c>
    </row>
    <row r="43" spans="1:10" ht="12.95" customHeight="1" x14ac:dyDescent="0.2">
      <c r="A43" t="s">
        <v>1589</v>
      </c>
      <c r="B43" t="s">
        <v>1590</v>
      </c>
      <c r="C43" t="s">
        <v>1569</v>
      </c>
      <c r="D43" t="s">
        <v>85</v>
      </c>
      <c r="E43" s="13" t="e">
        <f>_xlfn.XMATCH(_ValRaw_2[[#This Row],[URS_OR_Report]],CleanedAndValidated[URS_ID],0,1)</f>
        <v>#N/A</v>
      </c>
      <c r="F43" s="13" t="b">
        <f>ISNUMBER(_xlfn.XMATCH(_ValRaw_2[[#This Row],[ID]],_Rep_Raw_2[Refines],0,1))</f>
        <v>1</v>
      </c>
      <c r="G43" s="14" t="str">
        <f>_ValRaw_2[[#This Row],[Title]]</f>
        <v>Is the average participant rating for the cosmetic appeal of the hearing aids higher than neutral? (2.4 GHz products only)</v>
      </c>
      <c r="H43" s="14" t="str">
        <f>_xlfn.XLOOKUP(_ValRaw_2[[#This Row],[ID]],_Rep_Raw_2[Refines],_Rep_Raw_2[Title])</f>
        <v>Yes. The average participant rating for the physical comfort of the devices was 6.0, on a 7-pt scale, with 1 representing "very poor" and 7 representing "very good." Overall, 23 of 29 (79.3%) participants rated the physical comfort as "good" or "very good." The average CIC participant rating for physical comfort was 6.0 and the average P+ BTE participant rating for physical comfort was 6.1.</v>
      </c>
      <c r="I43" s="13">
        <f>_xlfn.XMATCH(_ValRaw_2[[#This Row],[URS_OR_Report]],WorkItems[ID],0,1)</f>
        <v>14</v>
      </c>
      <c r="J43" s="14" t="str">
        <f>IF(ISNA(_ValRaw_2[[#This Row],[URS?]]),"Missing",_xlfn.XLOOKUP(_ValRaw_2[[#This Row],[URS_OR_Report]],WorkItems[ID],WorkItems[Description],,0,1))</f>
        <v>As a patient, I would like to see the right/left indicator from the outside of the HA case; however, I do not want the right/left indicator to be visible when wearing the HA.</v>
      </c>
    </row>
    <row r="44" spans="1:10" ht="12.95" customHeight="1" x14ac:dyDescent="0.2">
      <c r="A44" t="s">
        <v>1589</v>
      </c>
      <c r="B44" t="s">
        <v>1590</v>
      </c>
      <c r="C44" t="s">
        <v>1569</v>
      </c>
      <c r="D44" t="s">
        <v>1215</v>
      </c>
      <c r="E44" s="13" t="e">
        <f>_xlfn.XMATCH(_ValRaw_2[[#This Row],[URS_OR_Report]],CleanedAndValidated[URS_ID],0,1)</f>
        <v>#N/A</v>
      </c>
      <c r="F44" s="13" t="b">
        <f>ISNUMBER(_xlfn.XMATCH(_ValRaw_2[[#This Row],[ID]],_Rep_Raw_2[Refines],0,1))</f>
        <v>1</v>
      </c>
      <c r="G44" s="14" t="str">
        <f>_ValRaw_2[[#This Row],[Title]]</f>
        <v>Is the average participant rating for the cosmetic appeal of the hearing aids higher than neutral? (2.4 GHz products only)</v>
      </c>
      <c r="H44" s="14" t="str">
        <f>_xlfn.XLOOKUP(_ValRaw_2[[#This Row],[ID]],_Rep_Raw_2[Refines],_Rep_Raw_2[Title])</f>
        <v>Yes. The average participant rating for the physical comfort of the devices was 6.0, on a 7-pt scale, with 1 representing "very poor" and 7 representing "very good." Overall, 23 of 29 (79.3%) participants rated the physical comfort as "good" or "very good." The average CIC participant rating for physical comfort was 6.0 and the average P+ BTE participant rating for physical comfort was 6.1.</v>
      </c>
      <c r="I44" s="13">
        <f>_xlfn.XMATCH(_ValRaw_2[[#This Row],[URS_OR_Report]],WorkItems[ID],0,1)</f>
        <v>301</v>
      </c>
      <c r="J44" s="14" t="str">
        <f>IF(ISNA(_ValRaw_2[[#This Row],[URS?]]),"Missing",_xlfn.XLOOKUP(_ValRaw_2[[#This Row],[URS_OR_Report]],WorkItems[ID],WorkItems[Description],,0,1))</f>
        <v>As a patient, I do not want the serial number to be visible when wearing the HA.</v>
      </c>
    </row>
    <row r="45" spans="1:10" ht="12.95" customHeight="1" x14ac:dyDescent="0.2">
      <c r="A45" t="s">
        <v>1591</v>
      </c>
      <c r="B45" t="s">
        <v>1592</v>
      </c>
      <c r="C45" t="s">
        <v>1569</v>
      </c>
      <c r="D45" t="s">
        <v>1145</v>
      </c>
      <c r="E45" s="13" t="e">
        <f>_xlfn.XMATCH(_ValRaw_2[[#This Row],[URS_OR_Report]],CleanedAndValidated[URS_ID],0,1)</f>
        <v>#N/A</v>
      </c>
      <c r="F45" s="13" t="b">
        <f>ISNUMBER(_xlfn.XMATCH(_ValRaw_2[[#This Row],[ID]],_Rep_Raw_2[Refines],0,1))</f>
        <v>0</v>
      </c>
      <c r="G45" s="14" t="str">
        <f>_ValRaw_2[[#This Row],[Title]]</f>
        <v>Is the average particIpant rating for the physical comfort of the devices at least good?</v>
      </c>
      <c r="H45" s="14" t="e">
        <f>_xlfn.XLOOKUP(_ValRaw_2[[#This Row],[ID]],_Rep_Raw_2[Refines],_Rep_Raw_2[Title])</f>
        <v>#N/A</v>
      </c>
      <c r="I45" s="13">
        <f>_xlfn.XMATCH(_ValRaw_2[[#This Row],[URS_OR_Report]],WorkItems[ID],0,1)</f>
        <v>282</v>
      </c>
      <c r="J45" s="14" t="str">
        <f>IF(ISNA(_ValRaw_2[[#This Row],[URS?]]),"Missing",_xlfn.XLOOKUP(_ValRaw_2[[#This Row],[URS_OR_Report]],WorkItems[ID],WorkItems[Description],,0,1))</f>
        <v>As a patient, I want the HA assembly to be comfortable and non-irritating.</v>
      </c>
    </row>
    <row r="46" spans="1:10" ht="12.95" customHeight="1" x14ac:dyDescent="0.2">
      <c r="A46" t="s">
        <v>1555</v>
      </c>
      <c r="B46" t="s">
        <v>1593</v>
      </c>
      <c r="C46" t="s">
        <v>1569</v>
      </c>
      <c r="D46" t="s">
        <v>1105</v>
      </c>
      <c r="E46" s="13">
        <f>_xlfn.XMATCH(_ValRaw_2[[#This Row],[URS_OR_Report]],CleanedAndValidated[URS_ID],0,1)</f>
        <v>26</v>
      </c>
      <c r="F46" s="13" t="b">
        <f>ISNUMBER(_xlfn.XMATCH(_ValRaw_2[[#This Row],[ID]],_Rep_Raw_2[Refines],0,1))</f>
        <v>1</v>
      </c>
      <c r="G46" s="14" t="str">
        <f>_ValRaw_2[[#This Row],[Title]]</f>
        <v>Is the average time to complete the REM Target Match procedure less than complete traditional real ear measures? What is the average time to complete the REM Target Match?</v>
      </c>
      <c r="H46" s="14" t="str">
        <f>_xlfn.XLOOKUP(_ValRaw_2[[#This Row],[ID]],_Rep_Raw_2[Refines],_Rep_Raw_2[Title])</f>
        <v>The average time to complete REM Target Match procedures with a Verifit 1 was 4 minutes and 35 seconds. This was less than the average time (10 minutes 15 seconds) to complete manual (traditional) real ear measurements with Verifit 1. The average time to complete REM Target Match procedures with a Verifit 2 was 4 minutes and 17 seconds. This was less than the average time (7 minutes 10 seconds) to complete manual (traditional) real ear measurements with Verifit 2.</v>
      </c>
      <c r="I46" s="13">
        <f>_xlfn.XMATCH(_ValRaw_2[[#This Row],[URS_OR_Report]],WorkItems[ID],0,1)</f>
        <v>272</v>
      </c>
      <c r="J46" s="14" t="str">
        <f>IF(ISNA(_ValRaw_2[[#This Row],[URS?]]),"Missing",_xlfn.XLOOKUP(_ValRaw_2[[#This Row],[URS_OR_Report]],WorkItems[ID],WorkItems[Description],,0,1))</f>
        <v>As a professional, I want Inspire to support integration of real ear systems for automatic real ear measurements, so that I can quickly and accurately match to target using my preferred real ear system.</v>
      </c>
    </row>
    <row r="47" spans="1:10" ht="12.95" customHeight="1" x14ac:dyDescent="0.2">
      <c r="A47" t="s">
        <v>1555</v>
      </c>
      <c r="B47" t="s">
        <v>1593</v>
      </c>
      <c r="C47" t="s">
        <v>1569</v>
      </c>
      <c r="D47" t="s">
        <v>1101</v>
      </c>
      <c r="E47" s="13">
        <f>_xlfn.XMATCH(_ValRaw_2[[#This Row],[URS_OR_Report]],CleanedAndValidated[URS_ID],0,1)</f>
        <v>25</v>
      </c>
      <c r="F47" s="13" t="b">
        <f>ISNUMBER(_xlfn.XMATCH(_ValRaw_2[[#This Row],[ID]],_Rep_Raw_2[Refines],0,1))</f>
        <v>1</v>
      </c>
      <c r="G47" s="14" t="str">
        <f>_ValRaw_2[[#This Row],[Title]]</f>
        <v>Is the average time to complete the REM Target Match procedure less than complete traditional real ear measures? What is the average time to complete the REM Target Match?</v>
      </c>
      <c r="H47" s="14" t="str">
        <f>_xlfn.XLOOKUP(_ValRaw_2[[#This Row],[ID]],_Rep_Raw_2[Refines],_Rep_Raw_2[Title])</f>
        <v>The average time to complete REM Target Match procedures with a Verifit 1 was 4 minutes and 35 seconds. This was less than the average time (10 minutes 15 seconds) to complete manual (traditional) real ear measurements with Verifit 1. The average time to complete REM Target Match procedures with a Verifit 2 was 4 minutes and 17 seconds. This was less than the average time (7 minutes 10 seconds) to complete manual (traditional) real ear measurements with Verifit 2.</v>
      </c>
      <c r="I47" s="13">
        <f>_xlfn.XMATCH(_ValRaw_2[[#This Row],[URS_OR_Report]],WorkItems[ID],0,1)</f>
        <v>271</v>
      </c>
      <c r="J47" s="14" t="str">
        <f>IF(ISNA(_ValRaw_2[[#This Row],[URS?]]),"Missing",_xlfn.XLOOKUP(_ValRaw_2[[#This Row],[URS_OR_Report]],WorkItems[ID],WorkItems[Description],,0,1))</f>
        <v>As a professional I want Inspire to interact with external real ear measurement systems so the hearing aid can automatically be fit to the selected targets.</v>
      </c>
    </row>
    <row r="48" spans="1:10" ht="12.95" customHeight="1" x14ac:dyDescent="0.2">
      <c r="A48" t="s">
        <v>1562</v>
      </c>
      <c r="B48" t="s">
        <v>1594</v>
      </c>
      <c r="C48" t="s">
        <v>1569</v>
      </c>
      <c r="D48" t="s">
        <v>1153</v>
      </c>
      <c r="E48" s="13" t="e">
        <f>_xlfn.XMATCH(_ValRaw_2[[#This Row],[URS_OR_Report]],CleanedAndValidated[URS_ID],0,1)</f>
        <v>#N/A</v>
      </c>
      <c r="F48" s="13" t="b">
        <f>ISNUMBER(_xlfn.XMATCH(_ValRaw_2[[#This Row],[ID]],_Rep_Raw_2[Refines],0,1))</f>
        <v>1</v>
      </c>
      <c r="G48" s="14" t="str">
        <f>_ValRaw_2[[#This Row],[Title]]</f>
        <v>Does wireless programming function without any wireless drops, delays, or objectionable audio artifacts?</v>
      </c>
      <c r="H48" s="14" t="str">
        <f>_xlfn.XLOOKUP(_ValRaw_2[[#This Row],[ID]],_Rep_Raw_2[Refines],_Rep_Raw_2[Title])</f>
        <v>Yes, overall, wireless programming performed as expected and met the clinicians' needs throughout the validation study. There were 10 wireless issues in approximately 200 wireless programming sessions during Validation. Of note, all reported wireless issues were observed with only the 2.4 GHz programmer, none were observed with the Noahlink Wireless programmer. Performance was similar to Tulum validation, in which there were 14 wireless drops observed out of a total of approximately 105 wireless programming sessions.</v>
      </c>
      <c r="I48" s="13">
        <f>_xlfn.XMATCH(_ValRaw_2[[#This Row],[URS_OR_Report]],WorkItems[ID],0,1)</f>
        <v>284</v>
      </c>
      <c r="J48" s="14" t="str">
        <f>IF(ISNA(_ValRaw_2[[#This Row],[URS?]]),"Missing",_xlfn.XLOOKUP(_ValRaw_2[[#This Row],[URS_OR_Report]],WorkItems[ID],WorkItems[Description],,0,1))</f>
        <v>The HA will support wireless programming at a minimum of 2 meters from the wireless programmer while the HA is in the patient's ear.</v>
      </c>
    </row>
    <row r="49" spans="1:10" ht="12.95" customHeight="1" x14ac:dyDescent="0.2">
      <c r="A49" t="s">
        <v>1562</v>
      </c>
      <c r="B49" t="s">
        <v>1594</v>
      </c>
      <c r="C49" t="s">
        <v>1569</v>
      </c>
      <c r="D49" t="s">
        <v>1161</v>
      </c>
      <c r="E49" s="13" t="e">
        <f>_xlfn.XMATCH(_ValRaw_2[[#This Row],[URS_OR_Report]],CleanedAndValidated[URS_ID],0,1)</f>
        <v>#N/A</v>
      </c>
      <c r="F49" s="13" t="b">
        <f>ISNUMBER(_xlfn.XMATCH(_ValRaw_2[[#This Row],[ID]],_Rep_Raw_2[Refines],0,1))</f>
        <v>1</v>
      </c>
      <c r="G49" s="14" t="str">
        <f>_ValRaw_2[[#This Row],[Title]]</f>
        <v>Does wireless programming function without any wireless drops, delays, or objectionable audio artifacts?</v>
      </c>
      <c r="H49" s="14" t="str">
        <f>_xlfn.XLOOKUP(_ValRaw_2[[#This Row],[ID]],_Rep_Raw_2[Refines],_Rep_Raw_2[Title])</f>
        <v>Yes, overall, wireless programming performed as expected and met the clinicians' needs throughout the validation study. There were 10 wireless issues in approximately 200 wireless programming sessions during Validation. Of note, all reported wireless issues were observed with only the 2.4 GHz programmer, none were observed with the Noahlink Wireless programmer. Performance was similar to Tulum validation, in which there were 14 wireless drops observed out of a total of approximately 105 wireless programming sessions.</v>
      </c>
      <c r="I49" s="13">
        <f>_xlfn.XMATCH(_ValRaw_2[[#This Row],[URS_OR_Report]],WorkItems[ID],0,1)</f>
        <v>286</v>
      </c>
      <c r="J49" s="14" t="str">
        <f>IF(ISNA(_ValRaw_2[[#This Row],[URS?]]),"Missing",_xlfn.XLOOKUP(_ValRaw_2[[#This Row],[URS_OR_Report]],WorkItems[ID],WorkItems[Description],,0,1))</f>
        <v>As a professional, I want the HA to be programmable using any 2.4GHz wireless programmer accepted by Starkey Fitting Software. I want the wireless programming method to operate in a typical fitting room.</v>
      </c>
    </row>
    <row r="50" spans="1:10" ht="12.95" customHeight="1" x14ac:dyDescent="0.2">
      <c r="A50" t="s">
        <v>1562</v>
      </c>
      <c r="B50" t="s">
        <v>1594</v>
      </c>
      <c r="C50" t="s">
        <v>1569</v>
      </c>
      <c r="D50" t="s">
        <v>1165</v>
      </c>
      <c r="E50" s="13" t="e">
        <f>_xlfn.XMATCH(_ValRaw_2[[#This Row],[URS_OR_Report]],CleanedAndValidated[URS_ID],0,1)</f>
        <v>#N/A</v>
      </c>
      <c r="F50" s="13" t="b">
        <f>ISNUMBER(_xlfn.XMATCH(_ValRaw_2[[#This Row],[ID]],_Rep_Raw_2[Refines],0,1))</f>
        <v>1</v>
      </c>
      <c r="G50" s="14" t="str">
        <f>_ValRaw_2[[#This Row],[Title]]</f>
        <v>Does wireless programming function without any wireless drops, delays, or objectionable audio artifacts?</v>
      </c>
      <c r="H50" s="14" t="str">
        <f>_xlfn.XLOOKUP(_ValRaw_2[[#This Row],[ID]],_Rep_Raw_2[Refines],_Rep_Raw_2[Title])</f>
        <v>Yes, overall, wireless programming performed as expected and met the clinicians' needs throughout the validation study. There were 10 wireless issues in approximately 200 wireless programming sessions during Validation. Of note, all reported wireless issues were observed with only the 2.4 GHz programmer, none were observed with the Noahlink Wireless programmer. Performance was similar to Tulum validation, in which there were 14 wireless drops observed out of a total of approximately 105 wireless programming sessions.</v>
      </c>
      <c r="I50" s="13">
        <f>_xlfn.XMATCH(_ValRaw_2[[#This Row],[URS_OR_Report]],WorkItems[ID],0,1)</f>
        <v>287</v>
      </c>
      <c r="J50" s="14" t="str">
        <f>IF(ISNA(_ValRaw_2[[#This Row],[URS?]]),"Missing",_xlfn.XLOOKUP(_ValRaw_2[[#This Row],[URS_OR_Report]],WorkItems[ID],WorkItems[Description],,0,1))</f>
        <v>As a professional, I want the ability to concurrently program HAs while they are streaming 2.4GHz TV Streamer (future) audio so that I can make HA memory environment adjustments in real time.</v>
      </c>
    </row>
    <row r="51" spans="1:10" ht="12.95" customHeight="1" x14ac:dyDescent="0.2">
      <c r="A51" t="s">
        <v>1562</v>
      </c>
      <c r="B51" t="s">
        <v>1594</v>
      </c>
      <c r="C51" t="s">
        <v>1569</v>
      </c>
      <c r="D51" t="s">
        <v>1172</v>
      </c>
      <c r="E51" s="13" t="e">
        <f>_xlfn.XMATCH(_ValRaw_2[[#This Row],[URS_OR_Report]],CleanedAndValidated[URS_ID],0,1)</f>
        <v>#N/A</v>
      </c>
      <c r="F51" s="13" t="b">
        <f>ISNUMBER(_xlfn.XMATCH(_ValRaw_2[[#This Row],[ID]],_Rep_Raw_2[Refines],0,1))</f>
        <v>1</v>
      </c>
      <c r="G51" s="14" t="str">
        <f>_ValRaw_2[[#This Row],[Title]]</f>
        <v>Does wireless programming function without any wireless drops, delays, or objectionable audio artifacts?</v>
      </c>
      <c r="H51" s="14" t="str">
        <f>_xlfn.XLOOKUP(_ValRaw_2[[#This Row],[ID]],_Rep_Raw_2[Refines],_Rep_Raw_2[Title])</f>
        <v>Yes, overall, wireless programming performed as expected and met the clinicians' needs throughout the validation study. There were 10 wireless issues in approximately 200 wireless programming sessions during Validation. Of note, all reported wireless issues were observed with only the 2.4 GHz programmer, none were observed with the Noahlink Wireless programmer. Performance was similar to Tulum validation, in which there were 14 wireless drops observed out of a total of approximately 105 wireless programming sessions.</v>
      </c>
      <c r="I51" s="13">
        <f>_xlfn.XMATCH(_ValRaw_2[[#This Row],[URS_OR_Report]],WorkItems[ID],0,1)</f>
        <v>289</v>
      </c>
      <c r="J51" s="14" t="str">
        <f>IF(ISNA(_ValRaw_2[[#This Row],[URS?]]),"Missing",_xlfn.XLOOKUP(_ValRaw_2[[#This Row],[URS_OR_Report]],WorkItems[ID],WorkItems[Description],,0,1))</f>
        <v>As a professional, I want the ability to concurrently program HAs while they are streaming iOS device audio so that I can make HA memory environment adjustments in real time.</v>
      </c>
    </row>
    <row r="52" spans="1:10" ht="12.95" customHeight="1" x14ac:dyDescent="0.2">
      <c r="A52" t="s">
        <v>1562</v>
      </c>
      <c r="B52" t="s">
        <v>1594</v>
      </c>
      <c r="C52" t="s">
        <v>1569</v>
      </c>
      <c r="D52" t="s">
        <v>1169</v>
      </c>
      <c r="E52" s="13">
        <f>_xlfn.XMATCH(_ValRaw_2[[#This Row],[URS_OR_Report]],CleanedAndValidated[URS_ID],0,1)</f>
        <v>35</v>
      </c>
      <c r="F52" s="13" t="b">
        <f>ISNUMBER(_xlfn.XMATCH(_ValRaw_2[[#This Row],[ID]],_Rep_Raw_2[Refines],0,1))</f>
        <v>1</v>
      </c>
      <c r="G52" s="14" t="str">
        <f>_ValRaw_2[[#This Row],[Title]]</f>
        <v>Does wireless programming function without any wireless drops, delays, or objectionable audio artifacts?</v>
      </c>
      <c r="H52" s="14" t="str">
        <f>_xlfn.XLOOKUP(_ValRaw_2[[#This Row],[ID]],_Rep_Raw_2[Refines],_Rep_Raw_2[Title])</f>
        <v>Yes, overall, wireless programming performed as expected and met the clinicians' needs throughout the validation study. There were 10 wireless issues in approximately 200 wireless programming sessions during Validation. Of note, all reported wireless issues were observed with only the 2.4 GHz programmer, none were observed with the Noahlink Wireless programmer. Performance was similar to Tulum validation, in which there were 14 wireless drops observed out of a total of approximately 105 wireless programming sessions.</v>
      </c>
      <c r="I52" s="13">
        <f>_xlfn.XMATCH(_ValRaw_2[[#This Row],[URS_OR_Report]],WorkItems[ID],0,1)</f>
        <v>288</v>
      </c>
      <c r="J52" s="14" t="str">
        <f>IF(ISNA(_ValRaw_2[[#This Row],[URS?]]),"Missing",_xlfn.XLOOKUP(_ValRaw_2[[#This Row],[URS_OR_Report]],WorkItems[ID],WorkItems[Description],,0,1))</f>
        <v>As a professional, I want the ability to concurrently program HAs while they are streaming 2.4GHz Multi-Function accessory (future) audio so that I can make HA memory environment adjustments in real time.</v>
      </c>
    </row>
    <row r="53" spans="1:10" ht="12.95" customHeight="1" x14ac:dyDescent="0.2">
      <c r="A53" t="s">
        <v>1562</v>
      </c>
      <c r="B53" t="s">
        <v>1594</v>
      </c>
      <c r="C53" t="s">
        <v>1569</v>
      </c>
      <c r="D53" t="s">
        <v>1174</v>
      </c>
      <c r="E53" s="13" t="e">
        <f>_xlfn.XMATCH(_ValRaw_2[[#This Row],[URS_OR_Report]],CleanedAndValidated[URS_ID],0,1)</f>
        <v>#N/A</v>
      </c>
      <c r="F53" s="13" t="b">
        <f>ISNUMBER(_xlfn.XMATCH(_ValRaw_2[[#This Row],[ID]],_Rep_Raw_2[Refines],0,1))</f>
        <v>1</v>
      </c>
      <c r="G53" s="14" t="str">
        <f>_ValRaw_2[[#This Row],[Title]]</f>
        <v>Does wireless programming function without any wireless drops, delays, or objectionable audio artifacts?</v>
      </c>
      <c r="H53" s="14" t="str">
        <f>_xlfn.XLOOKUP(_ValRaw_2[[#This Row],[ID]],_Rep_Raw_2[Refines],_Rep_Raw_2[Title])</f>
        <v>Yes, overall, wireless programming performed as expected and met the clinicians' needs throughout the validation study. There were 10 wireless issues in approximately 200 wireless programming sessions during Validation. Of note, all reported wireless issues were observed with only the 2.4 GHz programmer, none were observed with the Noahlink Wireless programmer. Performance was similar to Tulum validation, in which there were 14 wireless drops observed out of a total of approximately 105 wireless programming sessions.</v>
      </c>
      <c r="I53" s="13">
        <f>_xlfn.XMATCH(_ValRaw_2[[#This Row],[URS_OR_Report]],WorkItems[ID],0,1)</f>
        <v>290</v>
      </c>
      <c r="J53" s="14" t="str">
        <f>IF(ISNA(_ValRaw_2[[#This Row],[URS?]]),"Missing",_xlfn.XLOOKUP(_ValRaw_2[[#This Row],[URS_OR_Report]],WorkItems[ID],WorkItems[Description],,0,1))</f>
        <v>As a professional, I want the ability to concurrently program HAs while they are streaming 2.4GHz Remote Mic (future) audio so that I can make HA memory environment adjustments in real time.</v>
      </c>
    </row>
    <row r="54" spans="1:10" ht="12.95" customHeight="1" x14ac:dyDescent="0.2">
      <c r="A54" t="s">
        <v>1534</v>
      </c>
      <c r="B54" t="s">
        <v>1595</v>
      </c>
      <c r="C54" t="s">
        <v>1569</v>
      </c>
      <c r="D54" t="s">
        <v>65</v>
      </c>
      <c r="E54" s="13">
        <f>_xlfn.XMATCH(_ValRaw_2[[#This Row],[URS_OR_Report]],CleanedAndValidated[URS_ID],0,1)</f>
        <v>1</v>
      </c>
      <c r="F54" s="13" t="b">
        <f>ISNUMBER(_xlfn.XMATCH(_ValRaw_2[[#This Row],[ID]],_Rep_Raw_2[Refines],0,1))</f>
        <v>1</v>
      </c>
      <c r="G54" s="14" t="str">
        <f>_ValRaw_2[[#This Row],[Title]]</f>
        <v>Do any participants report issues with ear-to-ear communication when initiating an adjustment in either hearing aid of a binaural pair (e.g. memory changes, volume control changes, start/stop stream, Edge Mode, etc.)?</v>
      </c>
      <c r="H54" s="14" t="str">
        <f>_xlfn.XLOOKUP(_ValRaw_2[[#This Row],[ID]],_Rep_Raw_2[Refines],_Rep_Raw_2[Title])</f>
        <v>No participants reported issues with ear-to-ear communication with initiating any adjustments in either hearing aid of a binaural pair.</v>
      </c>
      <c r="I54" s="13">
        <f>_xlfn.XMATCH(_ValRaw_2[[#This Row],[URS_OR_Report]],WorkItems[ID],0,1)</f>
        <v>9</v>
      </c>
      <c r="J54" s="14" t="str">
        <f>IF(ISNA(_ValRaw_2[[#This Row],[URS?]]),"Missing",_xlfn.XLOOKUP(_ValRaw_2[[#This Row],[URS_OR_Report]],WorkItems[ID],WorkItems[Description],,0,1))</f>
        <v>As a patient, I want my HAs to have the ability to share information with each other at any time (including when mobile phone is not available) so that my HAs can make synchronous adjustments.</v>
      </c>
    </row>
    <row r="55" spans="1:10" ht="12.95" customHeight="1" x14ac:dyDescent="0.2">
      <c r="A55" t="s">
        <v>1534</v>
      </c>
      <c r="B55" t="s">
        <v>1595</v>
      </c>
      <c r="C55" t="s">
        <v>1569</v>
      </c>
      <c r="D55" t="s">
        <v>299</v>
      </c>
      <c r="E55" s="13" t="e">
        <f>_xlfn.XMATCH(_ValRaw_2[[#This Row],[URS_OR_Report]],CleanedAndValidated[URS_ID],0,1)</f>
        <v>#N/A</v>
      </c>
      <c r="F55" s="13" t="b">
        <f>ISNUMBER(_xlfn.XMATCH(_ValRaw_2[[#This Row],[ID]],_Rep_Raw_2[Refines],0,1))</f>
        <v>1</v>
      </c>
      <c r="G55" s="14" t="str">
        <f>_ValRaw_2[[#This Row],[Title]]</f>
        <v>Do any participants report issues with ear-to-ear communication when initiating an adjustment in either hearing aid of a binaural pair (e.g. memory changes, volume control changes, start/stop stream, Edge Mode, etc.)?</v>
      </c>
      <c r="H55" s="14" t="str">
        <f>_xlfn.XLOOKUP(_ValRaw_2[[#This Row],[ID]],_Rep_Raw_2[Refines],_Rep_Raw_2[Title])</f>
        <v>No participants reported issues with ear-to-ear communication with initiating any adjustments in either hearing aid of a binaural pair.</v>
      </c>
      <c r="I55" s="13">
        <f>_xlfn.XMATCH(_ValRaw_2[[#This Row],[URS_OR_Report]],WorkItems[ID],0,1)</f>
        <v>68</v>
      </c>
      <c r="J55" s="14" t="str">
        <f>IF(ISNA(_ValRaw_2[[#This Row],[URS?]]),"Missing",_xlfn.XLOOKUP(_ValRaw_2[[#This Row],[URS_OR_Report]],WorkItems[ID],WorkItems[Description],,0,1))</f>
        <v>As a professional, I want the ability to configure a HA User Control on one HA in a binaural pair to synchronously adjust the Tinnitus Therapy Stimulus Level in both HAs so that a patient can easily maintain equal Tinnitus Therapy Stimulus Levels in both HAs.</v>
      </c>
    </row>
    <row r="56" spans="1:10" ht="12.95" customHeight="1" x14ac:dyDescent="0.2">
      <c r="A56" t="s">
        <v>1534</v>
      </c>
      <c r="B56" t="s">
        <v>1595</v>
      </c>
      <c r="C56" t="s">
        <v>1569</v>
      </c>
      <c r="D56" t="s">
        <v>318</v>
      </c>
      <c r="E56" s="13" t="e">
        <f>_xlfn.XMATCH(_ValRaw_2[[#This Row],[URS_OR_Report]],CleanedAndValidated[URS_ID],0,1)</f>
        <v>#N/A</v>
      </c>
      <c r="F56" s="13" t="b">
        <f>ISNUMBER(_xlfn.XMATCH(_ValRaw_2[[#This Row],[ID]],_Rep_Raw_2[Refines],0,1))</f>
        <v>1</v>
      </c>
      <c r="G56" s="14" t="str">
        <f>_ValRaw_2[[#This Row],[Title]]</f>
        <v>Do any participants report issues with ear-to-ear communication when initiating an adjustment in either hearing aid of a binaural pair (e.g. memory changes, volume control changes, start/stop stream, Edge Mode, etc.)?</v>
      </c>
      <c r="H56" s="14" t="str">
        <f>_xlfn.XLOOKUP(_ValRaw_2[[#This Row],[ID]],_Rep_Raw_2[Refines],_Rep_Raw_2[Title])</f>
        <v>No participants reported issues with ear-to-ear communication with initiating any adjustments in either hearing aid of a binaural pair.</v>
      </c>
      <c r="I56" s="13">
        <f>_xlfn.XMATCH(_ValRaw_2[[#This Row],[URS_OR_Report]],WorkItems[ID],0,1)</f>
        <v>73</v>
      </c>
      <c r="J56" s="14" t="str">
        <f>IF(ISNA(_ValRaw_2[[#This Row],[URS?]]),"Missing",_xlfn.XLOOKUP(_ValRaw_2[[#This Row],[URS_OR_Report]],WorkItems[ID],WorkItems[Description],,0,1))</f>
        <v>As a professional, I want the ability to configure a HA User Control on one HA in a binaural pair to synchronously change the memory in both HAs so that a patient can easily maintain the same memory location in both HAs.</v>
      </c>
    </row>
    <row r="57" spans="1:10" ht="12.95" customHeight="1" x14ac:dyDescent="0.2">
      <c r="A57" t="s">
        <v>1534</v>
      </c>
      <c r="B57" t="s">
        <v>1595</v>
      </c>
      <c r="C57" t="s">
        <v>1569</v>
      </c>
      <c r="D57" t="s">
        <v>360</v>
      </c>
      <c r="E57" s="13" t="e">
        <f>_xlfn.XMATCH(_ValRaw_2[[#This Row],[URS_OR_Report]],CleanedAndValidated[URS_ID],0,1)</f>
        <v>#N/A</v>
      </c>
      <c r="F57" s="13" t="b">
        <f>ISNUMBER(_xlfn.XMATCH(_ValRaw_2[[#This Row],[ID]],_Rep_Raw_2[Refines],0,1))</f>
        <v>1</v>
      </c>
      <c r="G57" s="14" t="str">
        <f>_ValRaw_2[[#This Row],[Title]]</f>
        <v>Do any participants report issues with ear-to-ear communication when initiating an adjustment in either hearing aid of a binaural pair (e.g. memory changes, volume control changes, start/stop stream, Edge Mode, etc.)?</v>
      </c>
      <c r="H57" s="14" t="str">
        <f>_xlfn.XLOOKUP(_ValRaw_2[[#This Row],[ID]],_Rep_Raw_2[Refines],_Rep_Raw_2[Title])</f>
        <v>No participants reported issues with ear-to-ear communication with initiating any adjustments in either hearing aid of a binaural pair.</v>
      </c>
      <c r="I57" s="13">
        <f>_xlfn.XMATCH(_ValRaw_2[[#This Row],[URS_OR_Report]],WorkItems[ID],0,1)</f>
        <v>84</v>
      </c>
      <c r="J57" s="14" t="str">
        <f>IF(ISNA(_ValRaw_2[[#This Row],[URS?]]),"Missing",_xlfn.XLOOKUP(_ValRaw_2[[#This Row],[URS_OR_Report]],WorkItems[ID],WorkItems[Description],,0,1))</f>
        <v>As a professional, I want the ability to configure a HA User Control on one HA in a binaural pair to synchronously adjust the volume in both HAs so that a patient can easily maintain equal volume levels in both HAs.</v>
      </c>
    </row>
    <row r="58" spans="1:10" ht="12.95" customHeight="1" x14ac:dyDescent="0.2">
      <c r="A58" t="s">
        <v>1534</v>
      </c>
      <c r="B58" t="s">
        <v>1595</v>
      </c>
      <c r="C58" t="s">
        <v>1569</v>
      </c>
      <c r="D58" t="s">
        <v>495</v>
      </c>
      <c r="E58" s="13">
        <f>_xlfn.XMATCH(_ValRaw_2[[#This Row],[URS_OR_Report]],CleanedAndValidated[URS_ID],0,1)</f>
        <v>12</v>
      </c>
      <c r="F58" s="13" t="b">
        <f>ISNUMBER(_xlfn.XMATCH(_ValRaw_2[[#This Row],[ID]],_Rep_Raw_2[Refines],0,1))</f>
        <v>1</v>
      </c>
      <c r="G58" s="14" t="str">
        <f>_ValRaw_2[[#This Row],[Title]]</f>
        <v>Do any participants report issues with ear-to-ear communication when initiating an adjustment in either hearing aid of a binaural pair (e.g. memory changes, volume control changes, start/stop stream, Edge Mode, etc.)?</v>
      </c>
      <c r="H58" s="14" t="str">
        <f>_xlfn.XLOOKUP(_ValRaw_2[[#This Row],[ID]],_Rep_Raw_2[Refines],_Rep_Raw_2[Title])</f>
        <v>No participants reported issues with ear-to-ear communication with initiating any adjustments in either hearing aid of a binaural pair.</v>
      </c>
      <c r="I58" s="13">
        <f>_xlfn.XMATCH(_ValRaw_2[[#This Row],[URS_OR_Report]],WorkItems[ID],0,1)</f>
        <v>118</v>
      </c>
      <c r="J58" s="14" t="str">
        <f>IF(ISNA(_ValRaw_2[[#This Row],[URS?]]),"Missing",_xlfn.XLOOKUP(_ValRaw_2[[#This Row],[URS_OR_Report]],WorkItems[ID],WorkItems[Description],,0,1))</f>
        <v>As a patient, I want the ability to use one HA User Control to synchronously make HA changes during ear-to-ear phone streaming (for example, volume level changes, memory changes, or Mute/Unmute) so that I have better audibility in current environment.</v>
      </c>
    </row>
    <row r="59" spans="1:10" ht="12.95" customHeight="1" x14ac:dyDescent="0.2">
      <c r="A59" t="s">
        <v>1534</v>
      </c>
      <c r="B59" t="s">
        <v>1595</v>
      </c>
      <c r="C59" t="s">
        <v>1569</v>
      </c>
      <c r="D59" t="s">
        <v>1596</v>
      </c>
      <c r="E59" s="13" t="e">
        <f>_xlfn.XMATCH(_ValRaw_2[[#This Row],[URS_OR_Report]],CleanedAndValidated[URS_ID],0,1)</f>
        <v>#N/A</v>
      </c>
      <c r="F59" s="13" t="b">
        <f>ISNUMBER(_xlfn.XMATCH(_ValRaw_2[[#This Row],[ID]],_Rep_Raw_2[Refines],0,1))</f>
        <v>1</v>
      </c>
      <c r="G59" s="14" t="str">
        <f>_ValRaw_2[[#This Row],[Title]]</f>
        <v>Do any participants report issues with ear-to-ear communication when initiating an adjustment in either hearing aid of a binaural pair (e.g. memory changes, volume control changes, start/stop stream, Edge Mode, etc.)?</v>
      </c>
      <c r="H59" s="14" t="str">
        <f>_xlfn.XLOOKUP(_ValRaw_2[[#This Row],[ID]],_Rep_Raw_2[Refines],_Rep_Raw_2[Title])</f>
        <v>No participants reported issues with ear-to-ear communication with initiating any adjustments in either hearing aid of a binaural pair.</v>
      </c>
      <c r="I59" s="13" t="e">
        <f>_xlfn.XMATCH(_ValRaw_2[[#This Row],[URS_OR_Report]],WorkItems[ID],0,1)</f>
        <v>#N/A</v>
      </c>
      <c r="J59" s="14" t="str">
        <f>IF(ISNA(_ValRaw_2[[#This Row],[URS?]]),"Missing",_xlfn.XLOOKUP(_ValRaw_2[[#This Row],[URS_OR_Report]],WorkItems[ID],WorkItems[Description],,0,1))</f>
        <v>Missing</v>
      </c>
    </row>
    <row r="60" spans="1:10" ht="12.95" customHeight="1" x14ac:dyDescent="0.2">
      <c r="A60" t="s">
        <v>1534</v>
      </c>
      <c r="B60" t="s">
        <v>1595</v>
      </c>
      <c r="C60" t="s">
        <v>1569</v>
      </c>
      <c r="D60" t="s">
        <v>1597</v>
      </c>
      <c r="E60" s="13" t="e">
        <f>_xlfn.XMATCH(_ValRaw_2[[#This Row],[URS_OR_Report]],CleanedAndValidated[URS_ID],0,1)</f>
        <v>#N/A</v>
      </c>
      <c r="F60" s="13" t="b">
        <f>ISNUMBER(_xlfn.XMATCH(_ValRaw_2[[#This Row],[ID]],_Rep_Raw_2[Refines],0,1))</f>
        <v>1</v>
      </c>
      <c r="G60" s="14" t="str">
        <f>_ValRaw_2[[#This Row],[Title]]</f>
        <v>Do any participants report issues with ear-to-ear communication when initiating an adjustment in either hearing aid of a binaural pair (e.g. memory changes, volume control changes, start/stop stream, Edge Mode, etc.)?</v>
      </c>
      <c r="H60" s="14" t="str">
        <f>_xlfn.XLOOKUP(_ValRaw_2[[#This Row],[ID]],_Rep_Raw_2[Refines],_Rep_Raw_2[Title])</f>
        <v>No participants reported issues with ear-to-ear communication with initiating any adjustments in either hearing aid of a binaural pair.</v>
      </c>
      <c r="I60" s="13" t="e">
        <f>_xlfn.XMATCH(_ValRaw_2[[#This Row],[URS_OR_Report]],WorkItems[ID],0,1)</f>
        <v>#N/A</v>
      </c>
      <c r="J60" s="14" t="str">
        <f>IF(ISNA(_ValRaw_2[[#This Row],[URS?]]),"Missing",_xlfn.XLOOKUP(_ValRaw_2[[#This Row],[URS_OR_Report]],WorkItems[ID],WorkItems[Description],,0,1))</f>
        <v>Missing</v>
      </c>
    </row>
    <row r="61" spans="1:10" ht="12.95" customHeight="1" x14ac:dyDescent="0.2">
      <c r="A61" t="s">
        <v>1534</v>
      </c>
      <c r="B61" t="s">
        <v>1595</v>
      </c>
      <c r="C61" t="s">
        <v>1569</v>
      </c>
      <c r="D61" t="s">
        <v>1598</v>
      </c>
      <c r="E61" s="13" t="e">
        <f>_xlfn.XMATCH(_ValRaw_2[[#This Row],[URS_OR_Report]],CleanedAndValidated[URS_ID],0,1)</f>
        <v>#N/A</v>
      </c>
      <c r="F61" s="13" t="b">
        <f>ISNUMBER(_xlfn.XMATCH(_ValRaw_2[[#This Row],[ID]],_Rep_Raw_2[Refines],0,1))</f>
        <v>1</v>
      </c>
      <c r="G61" s="14" t="str">
        <f>_ValRaw_2[[#This Row],[Title]]</f>
        <v>Do any participants report issues with ear-to-ear communication when initiating an adjustment in either hearing aid of a binaural pair (e.g. memory changes, volume control changes, start/stop stream, Edge Mode, etc.)?</v>
      </c>
      <c r="H61" s="14" t="str">
        <f>_xlfn.XLOOKUP(_ValRaw_2[[#This Row],[ID]],_Rep_Raw_2[Refines],_Rep_Raw_2[Title])</f>
        <v>No participants reported issues with ear-to-ear communication with initiating any adjustments in either hearing aid of a binaural pair.</v>
      </c>
      <c r="I61" s="13" t="e">
        <f>_xlfn.XMATCH(_ValRaw_2[[#This Row],[URS_OR_Report]],WorkItems[ID],0,1)</f>
        <v>#N/A</v>
      </c>
      <c r="J61" s="14" t="str">
        <f>IF(ISNA(_ValRaw_2[[#This Row],[URS?]]),"Missing",_xlfn.XLOOKUP(_ValRaw_2[[#This Row],[URS_OR_Report]],WorkItems[ID],WorkItems[Description],,0,1))</f>
        <v>Missing</v>
      </c>
    </row>
    <row r="62" spans="1:10" ht="12.95" customHeight="1" x14ac:dyDescent="0.2">
      <c r="A62" t="s">
        <v>1534</v>
      </c>
      <c r="B62" t="s">
        <v>1595</v>
      </c>
      <c r="C62" t="s">
        <v>1569</v>
      </c>
      <c r="D62" t="s">
        <v>205</v>
      </c>
      <c r="E62" s="13" t="e">
        <f>_xlfn.XMATCH(_ValRaw_2[[#This Row],[URS_OR_Report]],CleanedAndValidated[URS_ID],0,1)</f>
        <v>#N/A</v>
      </c>
      <c r="F62" s="13" t="b">
        <f>ISNUMBER(_xlfn.XMATCH(_ValRaw_2[[#This Row],[ID]],_Rep_Raw_2[Refines],0,1))</f>
        <v>1</v>
      </c>
      <c r="G62" s="14" t="str">
        <f>_ValRaw_2[[#This Row],[Title]]</f>
        <v>Do any participants report issues with ear-to-ear communication when initiating an adjustment in either hearing aid of a binaural pair (e.g. memory changes, volume control changes, start/stop stream, Edge Mode, etc.)?</v>
      </c>
      <c r="H62" s="14" t="str">
        <f>_xlfn.XLOOKUP(_ValRaw_2[[#This Row],[ID]],_Rep_Raw_2[Refines],_Rep_Raw_2[Title])</f>
        <v>No participants reported issues with ear-to-ear communication with initiating any adjustments in either hearing aid of a binaural pair.</v>
      </c>
      <c r="I62" s="13">
        <f>_xlfn.XMATCH(_ValRaw_2[[#This Row],[URS_OR_Report]],WorkItems[ID],0,1)</f>
        <v>44</v>
      </c>
      <c r="J62" s="14" t="str">
        <f>IF(ISNA(_ValRaw_2[[#This Row],[URS?]]),"Missing",_xlfn.XLOOKUP(_ValRaw_2[[#This Row],[URS_OR_Report]],WorkItems[ID],WorkItems[Description],,0,1))</f>
        <v>As a patient, I want the ability to perform a tap gesture on or near my ear so that I have a convenient method to control HA functionality (e.g. start/stop an accessory stream).</v>
      </c>
    </row>
    <row r="63" spans="1:10" ht="12.95" customHeight="1" x14ac:dyDescent="0.2">
      <c r="A63" t="s">
        <v>1565</v>
      </c>
      <c r="B63" t="s">
        <v>1599</v>
      </c>
      <c r="C63" t="s">
        <v>1569</v>
      </c>
      <c r="D63" t="s">
        <v>1600</v>
      </c>
      <c r="E63" s="13" t="e">
        <f>_xlfn.XMATCH(_ValRaw_2[[#This Row],[URS_OR_Report]],CleanedAndValidated[URS_ID],0,1)</f>
        <v>#N/A</v>
      </c>
      <c r="F63" s="13" t="b">
        <f>ISNUMBER(_xlfn.XMATCH(_ValRaw_2[[#This Row],[ID]],_Rep_Raw_2[Refines],0,1))</f>
        <v>1</v>
      </c>
      <c r="G63" s="14" t="str">
        <f>_ValRaw_2[[#This Row],[Title]]</f>
        <v>Do the Starkey 2.4 GHz wireless accessories function as expected for at least 75% of participants?</v>
      </c>
      <c r="H63" s="14" t="str">
        <f>_xlfn.XLOOKUP(_ValRaw_2[[#This Row],[ID]],_Rep_Raw_2[Refines],_Rep_Raw_2[Title])</f>
        <v>Yes. Overall, 7 of 7 (100%) participants reported that they would recommend the 2.4 GHz wireless accessories. A total of 7 participants expressed interest in using the accessories, and as such, 8 were paired, specifically the Remote Microphone + (1), Table Microphone (2), and TV streamer (5). The average participant rating for the overall impression of the 2.4 GHz wireless accessories was 5.71 on a 7-pt scale, with 1 representing "very poor" and 7 representing "very good."</v>
      </c>
      <c r="I63" s="13" t="e">
        <f>_xlfn.XMATCH(_ValRaw_2[[#This Row],[URS_OR_Report]],WorkItems[ID],0,1)</f>
        <v>#N/A</v>
      </c>
      <c r="J63" s="14" t="str">
        <f>IF(ISNA(_ValRaw_2[[#This Row],[URS?]]),"Missing",_xlfn.XLOOKUP(_ValRaw_2[[#This Row],[URS_OR_Report]],WorkItems[ID],WorkItems[Description],,0,1))</f>
        <v>Missing</v>
      </c>
    </row>
    <row r="64" spans="1:10" ht="12.95" customHeight="1" x14ac:dyDescent="0.2">
      <c r="A64" t="s">
        <v>1565</v>
      </c>
      <c r="B64" t="s">
        <v>1599</v>
      </c>
      <c r="C64" t="s">
        <v>1569</v>
      </c>
      <c r="D64" t="s">
        <v>1601</v>
      </c>
      <c r="E64" s="13" t="e">
        <f>_xlfn.XMATCH(_ValRaw_2[[#This Row],[URS_OR_Report]],CleanedAndValidated[URS_ID],0,1)</f>
        <v>#N/A</v>
      </c>
      <c r="F64" s="13" t="b">
        <f>ISNUMBER(_xlfn.XMATCH(_ValRaw_2[[#This Row],[ID]],_Rep_Raw_2[Refines],0,1))</f>
        <v>1</v>
      </c>
      <c r="G64" s="14" t="str">
        <f>_ValRaw_2[[#This Row],[Title]]</f>
        <v>Do the Starkey 2.4 GHz wireless accessories function as expected for at least 75% of participants?</v>
      </c>
      <c r="H64" s="14" t="str">
        <f>_xlfn.XLOOKUP(_ValRaw_2[[#This Row],[ID]],_Rep_Raw_2[Refines],_Rep_Raw_2[Title])</f>
        <v>Yes. Overall, 7 of 7 (100%) participants reported that they would recommend the 2.4 GHz wireless accessories. A total of 7 participants expressed interest in using the accessories, and as such, 8 were paired, specifically the Remote Microphone + (1), Table Microphone (2), and TV streamer (5). The average participant rating for the overall impression of the 2.4 GHz wireless accessories was 5.71 on a 7-pt scale, with 1 representing "very poor" and 7 representing "very good."</v>
      </c>
      <c r="I64" s="13" t="e">
        <f>_xlfn.XMATCH(_ValRaw_2[[#This Row],[URS_OR_Report]],WorkItems[ID],0,1)</f>
        <v>#N/A</v>
      </c>
      <c r="J64" s="14" t="str">
        <f>IF(ISNA(_ValRaw_2[[#This Row],[URS?]]),"Missing",_xlfn.XLOOKUP(_ValRaw_2[[#This Row],[URS_OR_Report]],WorkItems[ID],WorkItems[Description],,0,1))</f>
        <v>Missing</v>
      </c>
    </row>
    <row r="65" spans="1:10" ht="12.95" customHeight="1" x14ac:dyDescent="0.2">
      <c r="A65" t="s">
        <v>1565</v>
      </c>
      <c r="B65" t="s">
        <v>1599</v>
      </c>
      <c r="C65" t="s">
        <v>1569</v>
      </c>
      <c r="D65" t="s">
        <v>661</v>
      </c>
      <c r="E65" s="13" t="e">
        <f>_xlfn.XMATCH(_ValRaw_2[[#This Row],[URS_OR_Report]],CleanedAndValidated[URS_ID],0,1)</f>
        <v>#N/A</v>
      </c>
      <c r="F65" s="13" t="b">
        <f>ISNUMBER(_xlfn.XMATCH(_ValRaw_2[[#This Row],[ID]],_Rep_Raw_2[Refines],0,1))</f>
        <v>1</v>
      </c>
      <c r="G65" s="14" t="str">
        <f>_ValRaw_2[[#This Row],[Title]]</f>
        <v>Do the Starkey 2.4 GHz wireless accessories function as expected for at least 75% of participants?</v>
      </c>
      <c r="H65" s="14" t="str">
        <f>_xlfn.XLOOKUP(_ValRaw_2[[#This Row],[ID]],_Rep_Raw_2[Refines],_Rep_Raw_2[Title])</f>
        <v>Yes. Overall, 7 of 7 (100%) participants reported that they would recommend the 2.4 GHz wireless accessories. A total of 7 participants expressed interest in using the accessories, and as such, 8 were paired, specifically the Remote Microphone + (1), Table Microphone (2), and TV streamer (5). The average participant rating for the overall impression of the 2.4 GHz wireless accessories was 5.71 on a 7-pt scale, with 1 representing "very poor" and 7 representing "very good."</v>
      </c>
      <c r="I65" s="13">
        <f>_xlfn.XMATCH(_ValRaw_2[[#This Row],[URS_OR_Report]],WorkItems[ID],0,1)</f>
        <v>160</v>
      </c>
      <c r="J65" s="14" t="str">
        <f>IF(ISNA(_ValRaw_2[[#This Row],[URS?]]),"Missing",_xlfn.XLOOKUP(_ValRaw_2[[#This Row],[URS_OR_Report]],WorkItems[ID],WorkItems[Description],,0,1))</f>
        <v>As a patient, I want the ability to increase/decrease the streamed audio through a wide range of volume levels, including soft, average/moderate, and loud levels so that I can improve audibility and listening comfort.</v>
      </c>
    </row>
    <row r="66" spans="1:10" ht="12.95" customHeight="1" x14ac:dyDescent="0.2">
      <c r="A66" t="s">
        <v>1565</v>
      </c>
      <c r="B66" t="s">
        <v>1599</v>
      </c>
      <c r="C66" t="s">
        <v>1569</v>
      </c>
      <c r="D66" t="s">
        <v>696</v>
      </c>
      <c r="E66" s="13" t="e">
        <f>_xlfn.XMATCH(_ValRaw_2[[#This Row],[URS_OR_Report]],CleanedAndValidated[URS_ID],0,1)</f>
        <v>#N/A</v>
      </c>
      <c r="F66" s="13" t="b">
        <f>ISNUMBER(_xlfn.XMATCH(_ValRaw_2[[#This Row],[ID]],_Rep_Raw_2[Refines],0,1))</f>
        <v>1</v>
      </c>
      <c r="G66" s="14" t="str">
        <f>_ValRaw_2[[#This Row],[Title]]</f>
        <v>Do the Starkey 2.4 GHz wireless accessories function as expected for at least 75% of participants?</v>
      </c>
      <c r="H66" s="14" t="str">
        <f>_xlfn.XLOOKUP(_ValRaw_2[[#This Row],[ID]],_Rep_Raw_2[Refines],_Rep_Raw_2[Title])</f>
        <v>Yes. Overall, 7 of 7 (100%) participants reported that they would recommend the 2.4 GHz wireless accessories. A total of 7 participants expressed interest in using the accessories, and as such, 8 were paired, specifically the Remote Microphone + (1), Table Microphone (2), and TV streamer (5). The average participant rating for the overall impression of the 2.4 GHz wireless accessories was 5.71 on a 7-pt scale, with 1 representing "very poor" and 7 representing "very good."</v>
      </c>
      <c r="I66" s="13">
        <f>_xlfn.XMATCH(_ValRaw_2[[#This Row],[URS_OR_Report]],WorkItems[ID],0,1)</f>
        <v>169</v>
      </c>
      <c r="J66" s="14" t="str">
        <f>IF(ISNA(_ValRaw_2[[#This Row],[URS?]]),"Missing",_xlfn.XLOOKUP(_ValRaw_2[[#This Row],[URS_OR_Report]],WorkItems[ID],WorkItems[Description],,0,1))</f>
        <v>As a patient, I want audio streams to be prioritized so that when there are 2 or more audio streams available, I will have a repeatable experience.</v>
      </c>
    </row>
    <row r="67" spans="1:10" ht="12.95" customHeight="1" x14ac:dyDescent="0.2">
      <c r="A67" t="s">
        <v>1565</v>
      </c>
      <c r="B67" t="s">
        <v>1599</v>
      </c>
      <c r="C67" t="s">
        <v>1569</v>
      </c>
      <c r="D67" t="s">
        <v>700</v>
      </c>
      <c r="E67" s="13" t="e">
        <f>_xlfn.XMATCH(_ValRaw_2[[#This Row],[URS_OR_Report]],CleanedAndValidated[URS_ID],0,1)</f>
        <v>#N/A</v>
      </c>
      <c r="F67" s="13" t="b">
        <f>ISNUMBER(_xlfn.XMATCH(_ValRaw_2[[#This Row],[ID]],_Rep_Raw_2[Refines],0,1))</f>
        <v>1</v>
      </c>
      <c r="G67" s="14" t="str">
        <f>_ValRaw_2[[#This Row],[Title]]</f>
        <v>Do the Starkey 2.4 GHz wireless accessories function as expected for at least 75% of participants?</v>
      </c>
      <c r="H67" s="14" t="str">
        <f>_xlfn.XLOOKUP(_ValRaw_2[[#This Row],[ID]],_Rep_Raw_2[Refines],_Rep_Raw_2[Title])</f>
        <v>Yes. Overall, 7 of 7 (100%) participants reported that they would recommend the 2.4 GHz wireless accessories. A total of 7 participants expressed interest in using the accessories, and as such, 8 were paired, specifically the Remote Microphone + (1), Table Microphone (2), and TV streamer (5). The average participant rating for the overall impression of the 2.4 GHz wireless accessories was 5.71 on a 7-pt scale, with 1 representing "very poor" and 7 representing "very good."</v>
      </c>
      <c r="I67" s="13">
        <f>_xlfn.XMATCH(_ValRaw_2[[#This Row],[URS_OR_Report]],WorkItems[ID],0,1)</f>
        <v>170</v>
      </c>
      <c r="J67" s="14" t="str">
        <f>IF(ISNA(_ValRaw_2[[#This Row],[URS?]]),"Missing",_xlfn.XLOOKUP(_ValRaw_2[[#This Row],[URS_OR_Report]],WorkItems[ID],WorkItems[Description],,0,1))</f>
        <v>As a patient, I want all HA memory environments (for example, Normal, Crowd, Telecoil, etc.) to support audio streaming so that I have better control of audio streaming.</v>
      </c>
    </row>
    <row r="68" spans="1:10" ht="12.95" customHeight="1" x14ac:dyDescent="0.2">
      <c r="A68" t="s">
        <v>1565</v>
      </c>
      <c r="B68" t="s">
        <v>1599</v>
      </c>
      <c r="C68" t="s">
        <v>1569</v>
      </c>
      <c r="D68" t="s">
        <v>752</v>
      </c>
      <c r="E68" s="13" t="e">
        <f>_xlfn.XMATCH(_ValRaw_2[[#This Row],[URS_OR_Report]],CleanedAndValidated[URS_ID],0,1)</f>
        <v>#N/A</v>
      </c>
      <c r="F68" s="13" t="b">
        <f>ISNUMBER(_xlfn.XMATCH(_ValRaw_2[[#This Row],[ID]],_Rep_Raw_2[Refines],0,1))</f>
        <v>1</v>
      </c>
      <c r="G68" s="14" t="str">
        <f>_ValRaw_2[[#This Row],[Title]]</f>
        <v>Do the Starkey 2.4 GHz wireless accessories function as expected for at least 75% of participants?</v>
      </c>
      <c r="H68" s="14" t="str">
        <f>_xlfn.XLOOKUP(_ValRaw_2[[#This Row],[ID]],_Rep_Raw_2[Refines],_Rep_Raw_2[Title])</f>
        <v>Yes. Overall, 7 of 7 (100%) participants reported that they would recommend the 2.4 GHz wireless accessories. A total of 7 participants expressed interest in using the accessories, and as such, 8 were paired, specifically the Remote Microphone + (1), Table Microphone (2), and TV streamer (5). The average participant rating for the overall impression of the 2.4 GHz wireless accessories was 5.71 on a 7-pt scale, with 1 representing "very poor" and 7 representing "very good."</v>
      </c>
      <c r="I68" s="13">
        <f>_xlfn.XMATCH(_ValRaw_2[[#This Row],[URS_OR_Report]],WorkItems[ID],0,1)</f>
        <v>183</v>
      </c>
      <c r="J68" s="14" t="str">
        <f>IF(ISNA(_ValRaw_2[[#This Row],[URS?]]),"Missing",_xlfn.XLOOKUP(_ValRaw_2[[#This Row],[URS_OR_Report]],WorkItems[ID],WorkItems[Description],,0,1))</f>
        <v>As a patient, I want the ability to control some HA functionality with a remote control so that I can discreetly make HA adjustments (for example, volume adjustments, memory changes, and turn on/off specific HA features).</v>
      </c>
    </row>
    <row r="69" spans="1:10" ht="12.95" customHeight="1" x14ac:dyDescent="0.2">
      <c r="A69" t="s">
        <v>1565</v>
      </c>
      <c r="B69" t="s">
        <v>1599</v>
      </c>
      <c r="C69" t="s">
        <v>1569</v>
      </c>
      <c r="D69" t="s">
        <v>764</v>
      </c>
      <c r="E69" s="13" t="e">
        <f>_xlfn.XMATCH(_ValRaw_2[[#This Row],[URS_OR_Report]],CleanedAndValidated[URS_ID],0,1)</f>
        <v>#N/A</v>
      </c>
      <c r="F69" s="13" t="b">
        <f>ISNUMBER(_xlfn.XMATCH(_ValRaw_2[[#This Row],[ID]],_Rep_Raw_2[Refines],0,1))</f>
        <v>1</v>
      </c>
      <c r="G69" s="14" t="str">
        <f>_ValRaw_2[[#This Row],[Title]]</f>
        <v>Do the Starkey 2.4 GHz wireless accessories function as expected for at least 75% of participants?</v>
      </c>
      <c r="H69" s="14" t="str">
        <f>_xlfn.XLOOKUP(_ValRaw_2[[#This Row],[ID]],_Rep_Raw_2[Refines],_Rep_Raw_2[Title])</f>
        <v>Yes. Overall, 7 of 7 (100%) participants reported that they would recommend the 2.4 GHz wireless accessories. A total of 7 participants expressed interest in using the accessories, and as such, 8 were paired, specifically the Remote Microphone + (1), Table Microphone (2), and TV streamer (5). The average participant rating for the overall impression of the 2.4 GHz wireless accessories was 5.71 on a 7-pt scale, with 1 representing "very poor" and 7 representing "very good."</v>
      </c>
      <c r="I69" s="13">
        <f>_xlfn.XMATCH(_ValRaw_2[[#This Row],[URS_OR_Report]],WorkItems[ID],0,1)</f>
        <v>186</v>
      </c>
      <c r="J69" s="14" t="str">
        <f>IF(ISNA(_ValRaw_2[[#This Row],[URS?]]),"Missing",_xlfn.XLOOKUP(_ValRaw_2[[#This Row],[URS_OR_Report]],WorkItems[ID],WorkItems[Description],,0,1))</f>
        <v>As a patient, I want a remote control accessory that changes my HAs but does not control other nearby HAs so that my adjustments impact my HAs only.</v>
      </c>
    </row>
    <row r="70" spans="1:10" ht="12.95" customHeight="1" x14ac:dyDescent="0.2">
      <c r="A70" t="s">
        <v>1565</v>
      </c>
      <c r="B70" t="s">
        <v>1599</v>
      </c>
      <c r="C70" t="s">
        <v>1569</v>
      </c>
      <c r="D70" t="s">
        <v>776</v>
      </c>
      <c r="E70" s="13" t="e">
        <f>_xlfn.XMATCH(_ValRaw_2[[#This Row],[URS_OR_Report]],CleanedAndValidated[URS_ID],0,1)</f>
        <v>#N/A</v>
      </c>
      <c r="F70" s="13" t="b">
        <f>ISNUMBER(_xlfn.XMATCH(_ValRaw_2[[#This Row],[ID]],_Rep_Raw_2[Refines],0,1))</f>
        <v>1</v>
      </c>
      <c r="G70" s="14" t="str">
        <f>_ValRaw_2[[#This Row],[Title]]</f>
        <v>Do the Starkey 2.4 GHz wireless accessories function as expected for at least 75% of participants?</v>
      </c>
      <c r="H70" s="14" t="str">
        <f>_xlfn.XLOOKUP(_ValRaw_2[[#This Row],[ID]],_Rep_Raw_2[Refines],_Rep_Raw_2[Title])</f>
        <v>Yes. Overall, 7 of 7 (100%) participants reported that they would recommend the 2.4 GHz wireless accessories. A total of 7 participants expressed interest in using the accessories, and as such, 8 were paired, specifically the Remote Microphone + (1), Table Microphone (2), and TV streamer (5). The average participant rating for the overall impression of the 2.4 GHz wireless accessories was 5.71 on a 7-pt scale, with 1 representing "very poor" and 7 representing "very good."</v>
      </c>
      <c r="I70" s="13">
        <f>_xlfn.XMATCH(_ValRaw_2[[#This Row],[URS_OR_Report]],WorkItems[ID],0,1)</f>
        <v>189</v>
      </c>
      <c r="J70" s="14" t="str">
        <f>IF(ISNA(_ValRaw_2[[#This Row],[URS?]]),"Missing",_xlfn.XLOOKUP(_ValRaw_2[[#This Row],[URS_OR_Report]],WorkItems[ID],WorkItems[Description],,0,1))</f>
        <v>As a patient, I want the ability to receive audio streams in my HAs from a TV Streamer so that I can listen to TV audio at a comfortable level without causing others in the room to be disrupted by an increased TV speaker volume.</v>
      </c>
    </row>
    <row r="71" spans="1:10" ht="12.95" customHeight="1" x14ac:dyDescent="0.2">
      <c r="A71" t="s">
        <v>1565</v>
      </c>
      <c r="B71" t="s">
        <v>1599</v>
      </c>
      <c r="C71" t="s">
        <v>1569</v>
      </c>
      <c r="D71" t="s">
        <v>784</v>
      </c>
      <c r="E71" s="13" t="e">
        <f>_xlfn.XMATCH(_ValRaw_2[[#This Row],[URS_OR_Report]],CleanedAndValidated[URS_ID],0,1)</f>
        <v>#N/A</v>
      </c>
      <c r="F71" s="13" t="b">
        <f>ISNUMBER(_xlfn.XMATCH(_ValRaw_2[[#This Row],[ID]],_Rep_Raw_2[Refines],0,1))</f>
        <v>1</v>
      </c>
      <c r="G71" s="14" t="str">
        <f>_ValRaw_2[[#This Row],[Title]]</f>
        <v>Do the Starkey 2.4 GHz wireless accessories function as expected for at least 75% of participants?</v>
      </c>
      <c r="H71" s="14" t="str">
        <f>_xlfn.XLOOKUP(_ValRaw_2[[#This Row],[ID]],_Rep_Raw_2[Refines],_Rep_Raw_2[Title])</f>
        <v>Yes. Overall, 7 of 7 (100%) participants reported that they would recommend the 2.4 GHz wireless accessories. A total of 7 participants expressed interest in using the accessories, and as such, 8 were paired, specifically the Remote Microphone + (1), Table Microphone (2), and TV streamer (5). The average participant rating for the overall impression of the 2.4 GHz wireless accessories was 5.71 on a 7-pt scale, with 1 representing "very poor" and 7 representing "very good."</v>
      </c>
      <c r="I71" s="13">
        <f>_xlfn.XMATCH(_ValRaw_2[[#This Row],[URS_OR_Report]],WorkItems[ID],0,1)</f>
        <v>191</v>
      </c>
      <c r="J71" s="14" t="str">
        <f>IF(ISNA(_ValRaw_2[[#This Row],[URS?]]),"Missing",_xlfn.XLOOKUP(_ValRaw_2[[#This Row],[URS_OR_Report]],WorkItems[ID],WorkItems[Description],,0,1))</f>
        <v>As a patient, I want the ability to automatically start audio streaming in my HAs so that I do not need to manually start audio streaming. Note: This functionality may require a Beacon and a Starkey Mobile App.</v>
      </c>
    </row>
    <row r="72" spans="1:10" ht="12.95" customHeight="1" x14ac:dyDescent="0.2">
      <c r="A72" t="s">
        <v>1565</v>
      </c>
      <c r="B72" t="s">
        <v>1599</v>
      </c>
      <c r="C72" t="s">
        <v>1569</v>
      </c>
      <c r="D72" t="s">
        <v>819</v>
      </c>
      <c r="E72" s="13" t="e">
        <f>_xlfn.XMATCH(_ValRaw_2[[#This Row],[URS_OR_Report]],CleanedAndValidated[URS_ID],0,1)</f>
        <v>#N/A</v>
      </c>
      <c r="F72" s="13" t="b">
        <f>ISNUMBER(_xlfn.XMATCH(_ValRaw_2[[#This Row],[ID]],_Rep_Raw_2[Refines],0,1))</f>
        <v>1</v>
      </c>
      <c r="G72" s="14" t="str">
        <f>_ValRaw_2[[#This Row],[Title]]</f>
        <v>Do the Starkey 2.4 GHz wireless accessories function as expected for at least 75% of participants?</v>
      </c>
      <c r="H72" s="14" t="str">
        <f>_xlfn.XLOOKUP(_ValRaw_2[[#This Row],[ID]],_Rep_Raw_2[Refines],_Rep_Raw_2[Title])</f>
        <v>Yes. Overall, 7 of 7 (100%) participants reported that they would recommend the 2.4 GHz wireless accessories. A total of 7 participants expressed interest in using the accessories, and as such, 8 were paired, specifically the Remote Microphone + (1), Table Microphone (2), and TV streamer (5). The average participant rating for the overall impression of the 2.4 GHz wireless accessories was 5.71 on a 7-pt scale, with 1 representing "very poor" and 7 representing "very good."</v>
      </c>
      <c r="I72" s="13">
        <f>_xlfn.XMATCH(_ValRaw_2[[#This Row],[URS_OR_Report]],WorkItems[ID],0,1)</f>
        <v>200</v>
      </c>
      <c r="J72" s="14" t="str">
        <f>IF(ISNA(_ValRaw_2[[#This Row],[URS?]]),"Missing",_xlfn.XLOOKUP(_ValRaw_2[[#This Row],[URS_OR_Report]],WorkItems[ID],WorkItems[Description],,0,1))</f>
        <v>As a patient, I want the ability to receive audio streams in my HAs from a Companion Mic so that I can better communicate with another nearby person who is speaking into the Companion Mic.</v>
      </c>
    </row>
    <row r="73" spans="1:10" ht="12.95" customHeight="1" x14ac:dyDescent="0.2">
      <c r="A73" t="s">
        <v>1565</v>
      </c>
      <c r="B73" t="s">
        <v>1599</v>
      </c>
      <c r="C73" t="s">
        <v>1569</v>
      </c>
      <c r="D73" t="s">
        <v>1184</v>
      </c>
      <c r="E73" s="13" t="e">
        <f>_xlfn.XMATCH(_ValRaw_2[[#This Row],[URS_OR_Report]],CleanedAndValidated[URS_ID],0,1)</f>
        <v>#N/A</v>
      </c>
      <c r="F73" s="13" t="b">
        <f>ISNUMBER(_xlfn.XMATCH(_ValRaw_2[[#This Row],[ID]],_Rep_Raw_2[Refines],0,1))</f>
        <v>1</v>
      </c>
      <c r="G73" s="14" t="str">
        <f>_ValRaw_2[[#This Row],[Title]]</f>
        <v>Do the Starkey 2.4 GHz wireless accessories function as expected for at least 75% of participants?</v>
      </c>
      <c r="H73" s="14" t="str">
        <f>_xlfn.XLOOKUP(_ValRaw_2[[#This Row],[ID]],_Rep_Raw_2[Refines],_Rep_Raw_2[Title])</f>
        <v>Yes. Overall, 7 of 7 (100%) participants reported that they would recommend the 2.4 GHz wireless accessories. A total of 7 participants expressed interest in using the accessories, and as such, 8 were paired, specifically the Remote Microphone + (1), Table Microphone (2), and TV streamer (5). The average participant rating for the overall impression of the 2.4 GHz wireless accessories was 5.71 on a 7-pt scale, with 1 representing "very poor" and 7 representing "very good."</v>
      </c>
      <c r="I73" s="13">
        <f>_xlfn.XMATCH(_ValRaw_2[[#This Row],[URS_OR_Report]],WorkItems[ID],0,1)</f>
        <v>293</v>
      </c>
      <c r="J73" s="14" t="str">
        <f>IF(ISNA(_ValRaw_2[[#This Row],[URS?]]),"Missing",_xlfn.XLOOKUP(_ValRaw_2[[#This Row],[URS_OR_Report]],WorkItems[ID],WorkItems[Description],,0,1))</f>
        <v>As a patient, I want the HA to interface and be compatible with the 2.4GHz Remote Control accessory.</v>
      </c>
    </row>
    <row r="74" spans="1:10" ht="12.95" customHeight="1" x14ac:dyDescent="0.2">
      <c r="A74" t="s">
        <v>1565</v>
      </c>
      <c r="B74" t="s">
        <v>1599</v>
      </c>
      <c r="C74" t="s">
        <v>1569</v>
      </c>
      <c r="D74" t="s">
        <v>1188</v>
      </c>
      <c r="E74" s="13" t="e">
        <f>_xlfn.XMATCH(_ValRaw_2[[#This Row],[URS_OR_Report]],CleanedAndValidated[URS_ID],0,1)</f>
        <v>#N/A</v>
      </c>
      <c r="F74" s="13" t="b">
        <f>ISNUMBER(_xlfn.XMATCH(_ValRaw_2[[#This Row],[ID]],_Rep_Raw_2[Refines],0,1))</f>
        <v>1</v>
      </c>
      <c r="G74" s="14" t="str">
        <f>_ValRaw_2[[#This Row],[Title]]</f>
        <v>Do the Starkey 2.4 GHz wireless accessories function as expected for at least 75% of participants?</v>
      </c>
      <c r="H74" s="14" t="str">
        <f>_xlfn.XLOOKUP(_ValRaw_2[[#This Row],[ID]],_Rep_Raw_2[Refines],_Rep_Raw_2[Title])</f>
        <v>Yes. Overall, 7 of 7 (100%) participants reported that they would recommend the 2.4 GHz wireless accessories. A total of 7 participants expressed interest in using the accessories, and as such, 8 were paired, specifically the Remote Microphone + (1), Table Microphone (2), and TV streamer (5). The average participant rating for the overall impression of the 2.4 GHz wireless accessories was 5.71 on a 7-pt scale, with 1 representing "very poor" and 7 representing "very good."</v>
      </c>
      <c r="I74" s="13">
        <f>_xlfn.XMATCH(_ValRaw_2[[#This Row],[URS_OR_Report]],WorkItems[ID],0,1)</f>
        <v>294</v>
      </c>
      <c r="J74" s="14" t="str">
        <f>IF(ISNA(_ValRaw_2[[#This Row],[URS?]]),"Missing",_xlfn.XLOOKUP(_ValRaw_2[[#This Row],[URS_OR_Report]],WorkItems[ID],WorkItems[Description],,0,1))</f>
        <v>As a patient, I want the HA to interface and be compatible with the 2.4GHz TV Streamer accessory.</v>
      </c>
    </row>
    <row r="75" spans="1:10" ht="12.95" customHeight="1" x14ac:dyDescent="0.2">
      <c r="A75" t="s">
        <v>1565</v>
      </c>
      <c r="B75" t="s">
        <v>1599</v>
      </c>
      <c r="C75" t="s">
        <v>1569</v>
      </c>
      <c r="D75" t="s">
        <v>1602</v>
      </c>
      <c r="E75" s="13" t="e">
        <f>_xlfn.XMATCH(_ValRaw_2[[#This Row],[URS_OR_Report]],CleanedAndValidated[URS_ID],0,1)</f>
        <v>#N/A</v>
      </c>
      <c r="F75" s="13" t="b">
        <f>ISNUMBER(_xlfn.XMATCH(_ValRaw_2[[#This Row],[ID]],_Rep_Raw_2[Refines],0,1))</f>
        <v>1</v>
      </c>
      <c r="G75" s="14" t="str">
        <f>_ValRaw_2[[#This Row],[Title]]</f>
        <v>Do the Starkey 2.4 GHz wireless accessories function as expected for at least 75% of participants?</v>
      </c>
      <c r="H75" s="14" t="str">
        <f>_xlfn.XLOOKUP(_ValRaw_2[[#This Row],[ID]],_Rep_Raw_2[Refines],_Rep_Raw_2[Title])</f>
        <v>Yes. Overall, 7 of 7 (100%) participants reported that they would recommend the 2.4 GHz wireless accessories. A total of 7 participants expressed interest in using the accessories, and as such, 8 were paired, specifically the Remote Microphone + (1), Table Microphone (2), and TV streamer (5). The average participant rating for the overall impression of the 2.4 GHz wireless accessories was 5.71 on a 7-pt scale, with 1 representing "very poor" and 7 representing "very good."</v>
      </c>
      <c r="I75" s="13" t="e">
        <f>_xlfn.XMATCH(_ValRaw_2[[#This Row],[URS_OR_Report]],WorkItems[ID],0,1)</f>
        <v>#N/A</v>
      </c>
      <c r="J75" s="14" t="str">
        <f>IF(ISNA(_ValRaw_2[[#This Row],[URS?]]),"Missing",_xlfn.XLOOKUP(_ValRaw_2[[#This Row],[URS_OR_Report]],WorkItems[ID],WorkItems[Description],,0,1))</f>
        <v>Missing</v>
      </c>
    </row>
    <row r="76" spans="1:10" ht="12.95" customHeight="1" x14ac:dyDescent="0.2">
      <c r="A76" t="s">
        <v>1565</v>
      </c>
      <c r="B76" t="s">
        <v>1599</v>
      </c>
      <c r="C76" t="s">
        <v>1569</v>
      </c>
      <c r="D76" t="s">
        <v>796</v>
      </c>
      <c r="E76" s="13" t="e">
        <f>_xlfn.XMATCH(_ValRaw_2[[#This Row],[URS_OR_Report]],CleanedAndValidated[URS_ID],0,1)</f>
        <v>#N/A</v>
      </c>
      <c r="F76" s="13" t="b">
        <f>ISNUMBER(_xlfn.XMATCH(_ValRaw_2[[#This Row],[ID]],_Rep_Raw_2[Refines],0,1))</f>
        <v>1</v>
      </c>
      <c r="G76" s="14" t="str">
        <f>_ValRaw_2[[#This Row],[Title]]</f>
        <v>Do the Starkey 2.4 GHz wireless accessories function as expected for at least 75% of participants?</v>
      </c>
      <c r="H76" s="14" t="str">
        <f>_xlfn.XLOOKUP(_ValRaw_2[[#This Row],[ID]],_Rep_Raw_2[Refines],_Rep_Raw_2[Title])</f>
        <v>Yes. Overall, 7 of 7 (100%) participants reported that they would recommend the 2.4 GHz wireless accessories. A total of 7 participants expressed interest in using the accessories, and as such, 8 were paired, specifically the Remote Microphone + (1), Table Microphone (2), and TV streamer (5). The average participant rating for the overall impression of the 2.4 GHz wireless accessories was 5.71 on a 7-pt scale, with 1 representing "very poor" and 7 representing "very good."</v>
      </c>
      <c r="I76" s="13">
        <f>_xlfn.XMATCH(_ValRaw_2[[#This Row],[URS_OR_Report]],WorkItems[ID],0,1)</f>
        <v>194</v>
      </c>
      <c r="J76" s="14" t="str">
        <f>IF(ISNA(_ValRaw_2[[#This Row],[URS?]]),"Missing",_xlfn.XLOOKUP(_ValRaw_2[[#This Row],[URS_OR_Report]],WorkItems[ID],WorkItems[Description],,0,1))</f>
        <v>As a patient, I want the ability to receive audio streams in my HAs from my 2.4GHz MFA so that I can listen to incoming audio from a remote mic, loop system, Bluetooth-enabled Android/iOS device, FM system, and line-in cable.</v>
      </c>
    </row>
    <row r="77" spans="1:10" ht="12.95" customHeight="1" x14ac:dyDescent="0.2">
      <c r="A77" t="s">
        <v>1565</v>
      </c>
      <c r="B77" t="s">
        <v>1599</v>
      </c>
      <c r="C77" t="s">
        <v>1569</v>
      </c>
      <c r="D77" t="s">
        <v>804</v>
      </c>
      <c r="E77" s="13" t="e">
        <f>_xlfn.XMATCH(_ValRaw_2[[#This Row],[URS_OR_Report]],CleanedAndValidated[URS_ID],0,1)</f>
        <v>#N/A</v>
      </c>
      <c r="F77" s="13" t="b">
        <f>ISNUMBER(_xlfn.XMATCH(_ValRaw_2[[#This Row],[ID]],_Rep_Raw_2[Refines],0,1))</f>
        <v>1</v>
      </c>
      <c r="G77" s="14" t="str">
        <f>_ValRaw_2[[#This Row],[Title]]</f>
        <v>Do the Starkey 2.4 GHz wireless accessories function as expected for at least 75% of participants?</v>
      </c>
      <c r="H77" s="14" t="str">
        <f>_xlfn.XLOOKUP(_ValRaw_2[[#This Row],[ID]],_Rep_Raw_2[Refines],_Rep_Raw_2[Title])</f>
        <v>Yes. Overall, 7 of 7 (100%) participants reported that they would recommend the 2.4 GHz wireless accessories. A total of 7 participants expressed interest in using the accessories, and as such, 8 were paired, specifically the Remote Microphone + (1), Table Microphone (2), and TV streamer (5). The average participant rating for the overall impression of the 2.4 GHz wireless accessories was 5.71 on a 7-pt scale, with 1 representing "very poor" and 7 representing "very good."</v>
      </c>
      <c r="I77" s="13">
        <f>_xlfn.XMATCH(_ValRaw_2[[#This Row],[URS_OR_Report]],WorkItems[ID],0,1)</f>
        <v>196</v>
      </c>
      <c r="J77" s="14" t="str">
        <f>IF(ISNA(_ValRaw_2[[#This Row],[URS?]]),"Missing",_xlfn.XLOOKUP(_ValRaw_2[[#This Row],[URS_OR_Report]],WorkItems[ID],WorkItems[Description],,0,1))</f>
        <v>As a patient, I want the ability to hear a notification of an incoming phone call in my HAs so that I have the option to answer the phone call.</v>
      </c>
    </row>
    <row r="78" spans="1:10" ht="12.95" customHeight="1" x14ac:dyDescent="0.2">
      <c r="A78" t="s">
        <v>1565</v>
      </c>
      <c r="B78" t="s">
        <v>1599</v>
      </c>
      <c r="C78" t="s">
        <v>1569</v>
      </c>
      <c r="D78" t="s">
        <v>808</v>
      </c>
      <c r="E78" s="13" t="e">
        <f>_xlfn.XMATCH(_ValRaw_2[[#This Row],[URS_OR_Report]],CleanedAndValidated[URS_ID],0,1)</f>
        <v>#N/A</v>
      </c>
      <c r="F78" s="13" t="b">
        <f>ISNUMBER(_xlfn.XMATCH(_ValRaw_2[[#This Row],[ID]],_Rep_Raw_2[Refines],0,1))</f>
        <v>1</v>
      </c>
      <c r="G78" s="14" t="str">
        <f>_ValRaw_2[[#This Row],[Title]]</f>
        <v>Do the Starkey 2.4 GHz wireless accessories function as expected for at least 75% of participants?</v>
      </c>
      <c r="H78" s="14" t="str">
        <f>_xlfn.XLOOKUP(_ValRaw_2[[#This Row],[ID]],_Rep_Raw_2[Refines],_Rep_Raw_2[Title])</f>
        <v>Yes. Overall, 7 of 7 (100%) participants reported that they would recommend the 2.4 GHz wireless accessories. A total of 7 participants expressed interest in using the accessories, and as such, 8 were paired, specifically the Remote Microphone + (1), Table Microphone (2), and TV streamer (5). The average participant rating for the overall impression of the 2.4 GHz wireless accessories was 5.71 on a 7-pt scale, with 1 representing "very poor" and 7 representing "very good."</v>
      </c>
      <c r="I78" s="13">
        <f>_xlfn.XMATCH(_ValRaw_2[[#This Row],[URS_OR_Report]],WorkItems[ID],0,1)</f>
        <v>197</v>
      </c>
      <c r="J78" s="14" t="str">
        <f>IF(ISNA(_ValRaw_2[[#This Row],[URS?]]),"Missing",_xlfn.XLOOKUP(_ValRaw_2[[#This Row],[URS_OR_Report]],WorkItems[ID],WorkItems[Description],,0,1))</f>
        <v>As a patient, I want the ability to automatically start 2.4GHz MFA streaming in my HAs so that I do not need to manually start audio streaming.</v>
      </c>
    </row>
    <row r="79" spans="1:10" ht="12.95" customHeight="1" x14ac:dyDescent="0.2">
      <c r="A79" t="s">
        <v>1565</v>
      </c>
      <c r="B79" t="s">
        <v>1599</v>
      </c>
      <c r="C79" t="s">
        <v>1569</v>
      </c>
      <c r="D79" t="s">
        <v>839</v>
      </c>
      <c r="E79" s="13" t="e">
        <f>_xlfn.XMATCH(_ValRaw_2[[#This Row],[URS_OR_Report]],CleanedAndValidated[URS_ID],0,1)</f>
        <v>#N/A</v>
      </c>
      <c r="F79" s="13" t="b">
        <f>ISNUMBER(_xlfn.XMATCH(_ValRaw_2[[#This Row],[ID]],_Rep_Raw_2[Refines],0,1))</f>
        <v>1</v>
      </c>
      <c r="G79" s="14" t="str">
        <f>_ValRaw_2[[#This Row],[Title]]</f>
        <v>Do the Starkey 2.4 GHz wireless accessories function as expected for at least 75% of participants?</v>
      </c>
      <c r="H79" s="14" t="str">
        <f>_xlfn.XLOOKUP(_ValRaw_2[[#This Row],[ID]],_Rep_Raw_2[Refines],_Rep_Raw_2[Title])</f>
        <v>Yes. Overall, 7 of 7 (100%) participants reported that they would recommend the 2.4 GHz wireless accessories. A total of 7 participants expressed interest in using the accessories, and as such, 8 were paired, specifically the Remote Microphone + (1), Table Microphone (2), and TV streamer (5). The average participant rating for the overall impression of the 2.4 GHz wireless accessories was 5.71 on a 7-pt scale, with 1 representing "very poor" and 7 representing "very good."</v>
      </c>
      <c r="I79" s="13">
        <f>_xlfn.XMATCH(_ValRaw_2[[#This Row],[URS_OR_Report]],WorkItems[ID],0,1)</f>
        <v>205</v>
      </c>
      <c r="J79" s="14" t="str">
        <f>IF(ISNA(_ValRaw_2[[#This Row],[URS?]]),"Missing",_xlfn.XLOOKUP(_ValRaw_2[[#This Row],[URS_OR_Report]],WorkItems[ID],WorkItems[Description],,0,1))</f>
        <v>As a patient, I want the ability to interact, through an accessory, with an Android device so that I can stream phone calls, music/video audio, and remote microphone audio directly to my HAs.</v>
      </c>
    </row>
    <row r="80" spans="1:10" ht="12.95" customHeight="1" x14ac:dyDescent="0.2">
      <c r="A80" t="s">
        <v>1565</v>
      </c>
      <c r="B80" t="s">
        <v>1599</v>
      </c>
      <c r="C80" t="s">
        <v>1569</v>
      </c>
      <c r="D80" t="s">
        <v>1192</v>
      </c>
      <c r="E80" s="13" t="e">
        <f>_xlfn.XMATCH(_ValRaw_2[[#This Row],[URS_OR_Report]],CleanedAndValidated[URS_ID],0,1)</f>
        <v>#N/A</v>
      </c>
      <c r="F80" s="13" t="b">
        <f>ISNUMBER(_xlfn.XMATCH(_ValRaw_2[[#This Row],[ID]],_Rep_Raw_2[Refines],0,1))</f>
        <v>1</v>
      </c>
      <c r="G80" s="14" t="str">
        <f>_ValRaw_2[[#This Row],[Title]]</f>
        <v>Do the Starkey 2.4 GHz wireless accessories function as expected for at least 75% of participants?</v>
      </c>
      <c r="H80" s="14" t="str">
        <f>_xlfn.XLOOKUP(_ValRaw_2[[#This Row],[ID]],_Rep_Raw_2[Refines],_Rep_Raw_2[Title])</f>
        <v>Yes. Overall, 7 of 7 (100%) participants reported that they would recommend the 2.4 GHz wireless accessories. A total of 7 participants expressed interest in using the accessories, and as such, 8 were paired, specifically the Remote Microphone + (1), Table Microphone (2), and TV streamer (5). The average participant rating for the overall impression of the 2.4 GHz wireless accessories was 5.71 on a 7-pt scale, with 1 representing "very poor" and 7 representing "very good."</v>
      </c>
      <c r="I80" s="13">
        <f>_xlfn.XMATCH(_ValRaw_2[[#This Row],[URS_OR_Report]],WorkItems[ID],0,1)</f>
        <v>295</v>
      </c>
      <c r="J80" s="14" t="str">
        <f>IF(ISNA(_ValRaw_2[[#This Row],[URS?]]),"Missing",_xlfn.XLOOKUP(_ValRaw_2[[#This Row],[URS_OR_Report]],WorkItems[ID],WorkItems[Description],,0,1))</f>
        <v>As a patient, I want the HA to interface and be compatible with the 2.4GHz Multi-Function accessory (MFA).</v>
      </c>
    </row>
    <row r="81" spans="1:10" ht="12.95" customHeight="1" x14ac:dyDescent="0.2">
      <c r="A81" t="s">
        <v>1565</v>
      </c>
      <c r="B81" t="s">
        <v>1599</v>
      </c>
      <c r="C81" t="s">
        <v>1569</v>
      </c>
      <c r="D81" t="s">
        <v>736</v>
      </c>
      <c r="E81" s="13" t="e">
        <f>_xlfn.XMATCH(_ValRaw_2[[#This Row],[URS_OR_Report]],CleanedAndValidated[URS_ID],0,1)</f>
        <v>#N/A</v>
      </c>
      <c r="F81" s="13" t="b">
        <f>ISNUMBER(_xlfn.XMATCH(_ValRaw_2[[#This Row],[ID]],_Rep_Raw_2[Refines],0,1))</f>
        <v>1</v>
      </c>
      <c r="G81" s="14" t="str">
        <f>_ValRaw_2[[#This Row],[Title]]</f>
        <v>Do the Starkey 2.4 GHz wireless accessories function as expected for at least 75% of participants?</v>
      </c>
      <c r="H81" s="14" t="str">
        <f>_xlfn.XLOOKUP(_ValRaw_2[[#This Row],[ID]],_Rep_Raw_2[Refines],_Rep_Raw_2[Title])</f>
        <v>Yes. Overall, 7 of 7 (100%) participants reported that they would recommend the 2.4 GHz wireless accessories. A total of 7 participants expressed interest in using the accessories, and as such, 8 were paired, specifically the Remote Microphone + (1), Table Microphone (2), and TV streamer (5). The average participant rating for the overall impression of the 2.4 GHz wireless accessories was 5.71 on a 7-pt scale, with 1 representing "very poor" and 7 representing "very good."</v>
      </c>
      <c r="I81" s="13">
        <f>_xlfn.XMATCH(_ValRaw_2[[#This Row],[URS_OR_Report]],WorkItems[ID],0,1)</f>
        <v>179</v>
      </c>
      <c r="J81" s="14" t="str">
        <f>IF(ISNA(_ValRaw_2[[#This Row],[URS?]]),"Missing",_xlfn.XLOOKUP(_ValRaw_2[[#This Row],[URS_OR_Report]],WorkItems[ID],WorkItems[Description],,0,1))</f>
        <v>As a patient, I want the ability to manually start/stop Starkey accessory streaming in my HAs so that I have an easy method to control audio streaming.</v>
      </c>
    </row>
    <row r="82" spans="1:10" ht="12.95" customHeight="1" x14ac:dyDescent="0.2">
      <c r="A82" t="s">
        <v>1565</v>
      </c>
      <c r="B82" t="s">
        <v>1599</v>
      </c>
      <c r="C82" t="s">
        <v>1569</v>
      </c>
      <c r="D82" t="s">
        <v>669</v>
      </c>
      <c r="E82" s="13" t="e">
        <f>_xlfn.XMATCH(_ValRaw_2[[#This Row],[URS_OR_Report]],CleanedAndValidated[URS_ID],0,1)</f>
        <v>#N/A</v>
      </c>
      <c r="F82" s="13" t="b">
        <f>ISNUMBER(_xlfn.XMATCH(_ValRaw_2[[#This Row],[ID]],_Rep_Raw_2[Refines],0,1))</f>
        <v>1</v>
      </c>
      <c r="G82" s="14" t="str">
        <f>_ValRaw_2[[#This Row],[Title]]</f>
        <v>Do the Starkey 2.4 GHz wireless accessories function as expected for at least 75% of participants?</v>
      </c>
      <c r="H82" s="14" t="str">
        <f>_xlfn.XLOOKUP(_ValRaw_2[[#This Row],[ID]],_Rep_Raw_2[Refines],_Rep_Raw_2[Title])</f>
        <v>Yes. Overall, 7 of 7 (100%) participants reported that they would recommend the 2.4 GHz wireless accessories. A total of 7 participants expressed interest in using the accessories, and as such, 8 were paired, specifically the Remote Microphone + (1), Table Microphone (2), and TV streamer (5). The average participant rating for the overall impression of the 2.4 GHz wireless accessories was 5.71 on a 7-pt scale, with 1 representing "very poor" and 7 representing "very good."</v>
      </c>
      <c r="I82" s="13">
        <f>_xlfn.XMATCH(_ValRaw_2[[#This Row],[URS_OR_Report]],WorkItems[ID],0,1)</f>
        <v>162</v>
      </c>
      <c r="J82" s="14" t="str">
        <f>IF(ISNA(_ValRaw_2[[#This Row],[URS?]]),"Missing",_xlfn.XLOOKUP(_ValRaw_2[[#This Row],[URS_OR_Report]],WorkItems[ID],WorkItems[Description],,0,1))</f>
        <v>As a patient, I want the ability to independently adjust the Starkey accessory audio stream volume for each input type so that the HA system can operate with a wide variety of audio source input levels.</v>
      </c>
    </row>
    <row r="83" spans="1:10" ht="12.95" customHeight="1" x14ac:dyDescent="0.2">
      <c r="A83" t="s">
        <v>1565</v>
      </c>
      <c r="B83" t="s">
        <v>1599</v>
      </c>
      <c r="C83" t="s">
        <v>1569</v>
      </c>
      <c r="D83" t="s">
        <v>673</v>
      </c>
      <c r="E83" s="13" t="e">
        <f>_xlfn.XMATCH(_ValRaw_2[[#This Row],[URS_OR_Report]],CleanedAndValidated[URS_ID],0,1)</f>
        <v>#N/A</v>
      </c>
      <c r="F83" s="13" t="b">
        <f>ISNUMBER(_xlfn.XMATCH(_ValRaw_2[[#This Row],[ID]],_Rep_Raw_2[Refines],0,1))</f>
        <v>1</v>
      </c>
      <c r="G83" s="14" t="str">
        <f>_ValRaw_2[[#This Row],[Title]]</f>
        <v>Do the Starkey 2.4 GHz wireless accessories function as expected for at least 75% of participants?</v>
      </c>
      <c r="H83" s="14" t="str">
        <f>_xlfn.XLOOKUP(_ValRaw_2[[#This Row],[ID]],_Rep_Raw_2[Refines],_Rep_Raw_2[Title])</f>
        <v>Yes. Overall, 7 of 7 (100%) participants reported that they would recommend the 2.4 GHz wireless accessories. A total of 7 participants expressed interest in using the accessories, and as such, 8 were paired, specifically the Remote Microphone + (1), Table Microphone (2), and TV streamer (5). The average participant rating for the overall impression of the 2.4 GHz wireless accessories was 5.71 on a 7-pt scale, with 1 representing "very poor" and 7 representing "very good."</v>
      </c>
      <c r="I83" s="13">
        <f>_xlfn.XMATCH(_ValRaw_2[[#This Row],[URS_OR_Report]],WorkItems[ID],0,1)</f>
        <v>163</v>
      </c>
      <c r="J83" s="14" t="str">
        <f>IF(ISNA(_ValRaw_2[[#This Row],[URS?]]),"Missing",_xlfn.XLOOKUP(_ValRaw_2[[#This Row],[URS_OR_Report]],WorkItems[ID],WorkItems[Description],,0,1))</f>
        <v>As a patient, I want the HA system to “remember” the last Starkey accessory audio stream volume for each input type so that audio streaming is at appropriate levels when I return to that input type.</v>
      </c>
    </row>
    <row r="84" spans="1:10" ht="12.95" customHeight="1" x14ac:dyDescent="0.2">
      <c r="A84" t="s">
        <v>1565</v>
      </c>
      <c r="B84" t="s">
        <v>1599</v>
      </c>
      <c r="C84" t="s">
        <v>1569</v>
      </c>
      <c r="D84" t="s">
        <v>665</v>
      </c>
      <c r="E84" s="13" t="e">
        <f>_xlfn.XMATCH(_ValRaw_2[[#This Row],[URS_OR_Report]],CleanedAndValidated[URS_ID],0,1)</f>
        <v>#N/A</v>
      </c>
      <c r="F84" s="13" t="b">
        <f>ISNUMBER(_xlfn.XMATCH(_ValRaw_2[[#This Row],[ID]],_Rep_Raw_2[Refines],0,1))</f>
        <v>1</v>
      </c>
      <c r="G84" s="14" t="str">
        <f>_ValRaw_2[[#This Row],[Title]]</f>
        <v>Do the Starkey 2.4 GHz wireless accessories function as expected for at least 75% of participants?</v>
      </c>
      <c r="H84" s="14" t="str">
        <f>_xlfn.XLOOKUP(_ValRaw_2[[#This Row],[ID]],_Rep_Raw_2[Refines],_Rep_Raw_2[Title])</f>
        <v>Yes. Overall, 7 of 7 (100%) participants reported that they would recommend the 2.4 GHz wireless accessories. A total of 7 participants expressed interest in using the accessories, and as such, 8 were paired, specifically the Remote Microphone + (1), Table Microphone (2), and TV streamer (5). The average participant rating for the overall impression of the 2.4 GHz wireless accessories was 5.71 on a 7-pt scale, with 1 representing "very poor" and 7 representing "very good."</v>
      </c>
      <c r="I84" s="13">
        <f>_xlfn.XMATCH(_ValRaw_2[[#This Row],[URS_OR_Report]],WorkItems[ID],0,1)</f>
        <v>161</v>
      </c>
      <c r="J84" s="14" t="str">
        <f>IF(ISNA(_ValRaw_2[[#This Row],[URS?]]),"Missing",_xlfn.XLOOKUP(_ValRaw_2[[#This Row],[URS_OR_Report]],WorkItems[ID],WorkItems[Description],,0,1))</f>
        <v>As a patient, I want the ability to independently adjust Starkey accessory audio stream volume, iOS audio stream volume, and HA microphone volume so that I can find an appropriate balance between streamed audio and environmental sounds.</v>
      </c>
    </row>
    <row r="85" spans="1:10" ht="12.95" customHeight="1" x14ac:dyDescent="0.2">
      <c r="A85" t="s">
        <v>1565</v>
      </c>
      <c r="B85" t="s">
        <v>1599</v>
      </c>
      <c r="C85" t="s">
        <v>1569</v>
      </c>
      <c r="D85" t="s">
        <v>1603</v>
      </c>
      <c r="E85" s="13" t="e">
        <f>_xlfn.XMATCH(_ValRaw_2[[#This Row],[URS_OR_Report]],CleanedAndValidated[URS_ID],0,1)</f>
        <v>#N/A</v>
      </c>
      <c r="F85" s="13" t="b">
        <f>ISNUMBER(_xlfn.XMATCH(_ValRaw_2[[#This Row],[ID]],_Rep_Raw_2[Refines],0,1))</f>
        <v>1</v>
      </c>
      <c r="G85" s="14" t="str">
        <f>_ValRaw_2[[#This Row],[Title]]</f>
        <v>Do the Starkey 2.4 GHz wireless accessories function as expected for at least 75% of participants?</v>
      </c>
      <c r="H85" s="14" t="str">
        <f>_xlfn.XLOOKUP(_ValRaw_2[[#This Row],[ID]],_Rep_Raw_2[Refines],_Rep_Raw_2[Title])</f>
        <v>Yes. Overall, 7 of 7 (100%) participants reported that they would recommend the 2.4 GHz wireless accessories. A total of 7 participants expressed interest in using the accessories, and as such, 8 were paired, specifically the Remote Microphone + (1), Table Microphone (2), and TV streamer (5). The average participant rating for the overall impression of the 2.4 GHz wireless accessories was 5.71 on a 7-pt scale, with 1 representing "very poor" and 7 representing "very good."</v>
      </c>
      <c r="I85" s="13" t="e">
        <f>_xlfn.XMATCH(_ValRaw_2[[#This Row],[URS_OR_Report]],WorkItems[ID],0,1)</f>
        <v>#N/A</v>
      </c>
      <c r="J85" s="14" t="str">
        <f>IF(ISNA(_ValRaw_2[[#This Row],[URS?]]),"Missing",_xlfn.XLOOKUP(_ValRaw_2[[#This Row],[URS_OR_Report]],WorkItems[ID],WorkItems[Description],,0,1))</f>
        <v>Missing</v>
      </c>
    </row>
    <row r="86" spans="1:10" ht="12.95" customHeight="1" x14ac:dyDescent="0.2">
      <c r="A86" t="s">
        <v>1565</v>
      </c>
      <c r="B86" t="s">
        <v>1599</v>
      </c>
      <c r="C86" t="s">
        <v>1569</v>
      </c>
      <c r="D86" t="s">
        <v>1196</v>
      </c>
      <c r="E86" s="13" t="e">
        <f>_xlfn.XMATCH(_ValRaw_2[[#This Row],[URS_OR_Report]],CleanedAndValidated[URS_ID],0,1)</f>
        <v>#N/A</v>
      </c>
      <c r="F86" s="13" t="b">
        <f>ISNUMBER(_xlfn.XMATCH(_ValRaw_2[[#This Row],[ID]],_Rep_Raw_2[Refines],0,1))</f>
        <v>1</v>
      </c>
      <c r="G86" s="14" t="str">
        <f>_ValRaw_2[[#This Row],[Title]]</f>
        <v>Do the Starkey 2.4 GHz wireless accessories function as expected for at least 75% of participants?</v>
      </c>
      <c r="H86" s="14" t="str">
        <f>_xlfn.XLOOKUP(_ValRaw_2[[#This Row],[ID]],_Rep_Raw_2[Refines],_Rep_Raw_2[Title])</f>
        <v>Yes. Overall, 7 of 7 (100%) participants reported that they would recommend the 2.4 GHz wireless accessories. A total of 7 participants expressed interest in using the accessories, and as such, 8 were paired, specifically the Remote Microphone + (1), Table Microphone (2), and TV streamer (5). The average participant rating for the overall impression of the 2.4 GHz wireless accessories was 5.71 on a 7-pt scale, with 1 representing "very poor" and 7 representing "very good."</v>
      </c>
      <c r="I86" s="13">
        <f>_xlfn.XMATCH(_ValRaw_2[[#This Row],[URS_OR_Report]],WorkItems[ID],0,1)</f>
        <v>296</v>
      </c>
      <c r="J86" s="14" t="str">
        <f>IF(ISNA(_ValRaw_2[[#This Row],[URS?]]),"Missing",_xlfn.XLOOKUP(_ValRaw_2[[#This Row],[URS_OR_Report]],WorkItems[ID],WorkItems[Description],,0,1))</f>
        <v>As a patient, I want the HA to interface and be compatible with the 2.4GHz Remote Mic.</v>
      </c>
    </row>
    <row r="87" spans="1:10" ht="12.95" customHeight="1" x14ac:dyDescent="0.2">
      <c r="A87" t="s">
        <v>1565</v>
      </c>
      <c r="B87" t="s">
        <v>1599</v>
      </c>
      <c r="C87" t="s">
        <v>1569</v>
      </c>
      <c r="D87" t="s">
        <v>760</v>
      </c>
      <c r="E87" s="13" t="e">
        <f>_xlfn.XMATCH(_ValRaw_2[[#This Row],[URS_OR_Report]],CleanedAndValidated[URS_ID],0,1)</f>
        <v>#N/A</v>
      </c>
      <c r="F87" s="13" t="b">
        <f>ISNUMBER(_xlfn.XMATCH(_ValRaw_2[[#This Row],[ID]],_Rep_Raw_2[Refines],0,1))</f>
        <v>1</v>
      </c>
      <c r="G87" s="14" t="str">
        <f>_ValRaw_2[[#This Row],[Title]]</f>
        <v>Do the Starkey 2.4 GHz wireless accessories function as expected for at least 75% of participants?</v>
      </c>
      <c r="H87" s="14" t="str">
        <f>_xlfn.XLOOKUP(_ValRaw_2[[#This Row],[ID]],_Rep_Raw_2[Refines],_Rep_Raw_2[Title])</f>
        <v>Yes. Overall, 7 of 7 (100%) participants reported that they would recommend the 2.4 GHz wireless accessories. A total of 7 participants expressed interest in using the accessories, and as such, 8 were paired, specifically the Remote Microphone + (1), Table Microphone (2), and TV streamer (5). The average participant rating for the overall impression of the 2.4 GHz wireless accessories was 5.71 on a 7-pt scale, with 1 representing "very poor" and 7 representing "very good."</v>
      </c>
      <c r="I87" s="13">
        <f>_xlfn.XMATCH(_ValRaw_2[[#This Row],[URS_OR_Report]],WorkItems[ID],0,1)</f>
        <v>185</v>
      </c>
      <c r="J87" s="14" t="str">
        <f>IF(ISNA(_ValRaw_2[[#This Row],[URS?]]),"Missing",_xlfn.XLOOKUP(_ValRaw_2[[#This Row],[URS_OR_Report]],WorkItems[ID],WorkItems[Description],,0,1))</f>
        <v>As a patient, I want my HAs to consistently respond to remote commands so that I can easily predict the HA behavior after the adjustment.</v>
      </c>
    </row>
    <row r="88" spans="1:10" ht="12.95" customHeight="1" x14ac:dyDescent="0.2">
      <c r="A88" t="s">
        <v>1565</v>
      </c>
      <c r="B88" t="s">
        <v>1599</v>
      </c>
      <c r="C88" t="s">
        <v>1569</v>
      </c>
      <c r="D88" t="s">
        <v>756</v>
      </c>
      <c r="E88" s="13" t="e">
        <f>_xlfn.XMATCH(_ValRaw_2[[#This Row],[URS_OR_Report]],CleanedAndValidated[URS_ID],0,1)</f>
        <v>#N/A</v>
      </c>
      <c r="F88" s="13" t="b">
        <f>ISNUMBER(_xlfn.XMATCH(_ValRaw_2[[#This Row],[ID]],_Rep_Raw_2[Refines],0,1))</f>
        <v>1</v>
      </c>
      <c r="G88" s="14" t="str">
        <f>_ValRaw_2[[#This Row],[Title]]</f>
        <v>Do the Starkey 2.4 GHz wireless accessories function as expected for at least 75% of participants?</v>
      </c>
      <c r="H88" s="14" t="str">
        <f>_xlfn.XLOOKUP(_ValRaw_2[[#This Row],[ID]],_Rep_Raw_2[Refines],_Rep_Raw_2[Title])</f>
        <v>Yes. Overall, 7 of 7 (100%) participants reported that they would recommend the 2.4 GHz wireless accessories. A total of 7 participants expressed interest in using the accessories, and as such, 8 were paired, specifically the Remote Microphone + (1), Table Microphone (2), and TV streamer (5). The average participant rating for the overall impression of the 2.4 GHz wireless accessories was 5.71 on a 7-pt scale, with 1 representing "very poor" and 7 representing "very good."</v>
      </c>
      <c r="I88" s="13">
        <f>_xlfn.XMATCH(_ValRaw_2[[#This Row],[URS_OR_Report]],WorkItems[ID],0,1)</f>
        <v>184</v>
      </c>
      <c r="J88" s="14" t="str">
        <f>IF(ISNA(_ValRaw_2[[#This Row],[URS?]]),"Missing",_xlfn.XLOOKUP(_ValRaw_2[[#This Row],[URS_OR_Report]],WorkItems[ID],WorkItems[Description],,0,1))</f>
        <v>As a patient, I want my HAs to quickly respond to remote commands so that I can easily correlate a 2.4GHz Remote Control command with the corresponding HA adjustment.</v>
      </c>
    </row>
    <row r="89" spans="1:10" ht="12.95" customHeight="1" x14ac:dyDescent="0.2">
      <c r="A89" t="s">
        <v>1565</v>
      </c>
      <c r="B89" t="s">
        <v>1599</v>
      </c>
      <c r="C89" t="s">
        <v>1569</v>
      </c>
      <c r="D89" t="s">
        <v>780</v>
      </c>
      <c r="E89" s="13" t="e">
        <f>_xlfn.XMATCH(_ValRaw_2[[#This Row],[URS_OR_Report]],CleanedAndValidated[URS_ID],0,1)</f>
        <v>#N/A</v>
      </c>
      <c r="F89" s="13" t="b">
        <f>ISNUMBER(_xlfn.XMATCH(_ValRaw_2[[#This Row],[ID]],_Rep_Raw_2[Refines],0,1))</f>
        <v>1</v>
      </c>
      <c r="G89" s="14" t="str">
        <f>_ValRaw_2[[#This Row],[Title]]</f>
        <v>Do the Starkey 2.4 GHz wireless accessories function as expected for at least 75% of participants?</v>
      </c>
      <c r="H89" s="14" t="str">
        <f>_xlfn.XLOOKUP(_ValRaw_2[[#This Row],[ID]],_Rep_Raw_2[Refines],_Rep_Raw_2[Title])</f>
        <v>Yes. Overall, 7 of 7 (100%) participants reported that they would recommend the 2.4 GHz wireless accessories. A total of 7 participants expressed interest in using the accessories, and as such, 8 were paired, specifically the Remote Microphone + (1), Table Microphone (2), and TV streamer (5). The average participant rating for the overall impression of the 2.4 GHz wireless accessories was 5.71 on a 7-pt scale, with 1 representing "very poor" and 7 representing "very good."</v>
      </c>
      <c r="I89" s="13">
        <f>_xlfn.XMATCH(_ValRaw_2[[#This Row],[URS_OR_Report]],WorkItems[ID],0,1)</f>
        <v>190</v>
      </c>
      <c r="J89" s="14" t="str">
        <f>IF(ISNA(_ValRaw_2[[#This Row],[URS?]]),"Missing",_xlfn.XLOOKUP(_ValRaw_2[[#This Row],[URS_OR_Report]],WorkItems[ID],WorkItems[Description],,0,1))</f>
        <v xml:space="preserve">As a patient, I want my HAs to quickly connect to a “paired” 2.4GHz TV Streamer audio stream so that I do not miss television program audio. </v>
      </c>
    </row>
    <row r="90" spans="1:10" ht="12.95" customHeight="1" x14ac:dyDescent="0.2">
      <c r="A90" t="s">
        <v>1565</v>
      </c>
      <c r="B90" t="s">
        <v>1599</v>
      </c>
      <c r="C90" t="s">
        <v>1569</v>
      </c>
      <c r="D90" t="s">
        <v>800</v>
      </c>
      <c r="E90" s="13" t="e">
        <f>_xlfn.XMATCH(_ValRaw_2[[#This Row],[URS_OR_Report]],CleanedAndValidated[URS_ID],0,1)</f>
        <v>#N/A</v>
      </c>
      <c r="F90" s="13" t="b">
        <f>ISNUMBER(_xlfn.XMATCH(_ValRaw_2[[#This Row],[ID]],_Rep_Raw_2[Refines],0,1))</f>
        <v>1</v>
      </c>
      <c r="G90" s="14" t="str">
        <f>_ValRaw_2[[#This Row],[Title]]</f>
        <v>Do the Starkey 2.4 GHz wireless accessories function as expected for at least 75% of participants?</v>
      </c>
      <c r="H90" s="14" t="str">
        <f>_xlfn.XLOOKUP(_ValRaw_2[[#This Row],[ID]],_Rep_Raw_2[Refines],_Rep_Raw_2[Title])</f>
        <v>Yes. Overall, 7 of 7 (100%) participants reported that they would recommend the 2.4 GHz wireless accessories. A total of 7 participants expressed interest in using the accessories, and as such, 8 were paired, specifically the Remote Microphone + (1), Table Microphone (2), and TV streamer (5). The average participant rating for the overall impression of the 2.4 GHz wireless accessories was 5.71 on a 7-pt scale, with 1 representing "very poor" and 7 representing "very good."</v>
      </c>
      <c r="I90" s="13">
        <f>_xlfn.XMATCH(_ValRaw_2[[#This Row],[URS_OR_Report]],WorkItems[ID],0,1)</f>
        <v>195</v>
      </c>
      <c r="J90" s="14" t="str">
        <f>IF(ISNA(_ValRaw_2[[#This Row],[URS?]]),"Missing",_xlfn.XLOOKUP(_ValRaw_2[[#This Row],[URS_OR_Report]],WorkItems[ID],WorkItems[Description],,0,1))</f>
        <v>As a patient, I want my HAs to quickly connect to a “paired” 2.4GHz MFA audio stream so that I do not miss audio.</v>
      </c>
    </row>
    <row r="91" spans="1:10" ht="12.95" customHeight="1" x14ac:dyDescent="0.2">
      <c r="A91" t="s">
        <v>1565</v>
      </c>
      <c r="B91" t="s">
        <v>1599</v>
      </c>
      <c r="C91" t="s">
        <v>1569</v>
      </c>
      <c r="D91" t="s">
        <v>823</v>
      </c>
      <c r="E91" s="13" t="e">
        <f>_xlfn.XMATCH(_ValRaw_2[[#This Row],[URS_OR_Report]],CleanedAndValidated[URS_ID],0,1)</f>
        <v>#N/A</v>
      </c>
      <c r="F91" s="13" t="b">
        <f>ISNUMBER(_xlfn.XMATCH(_ValRaw_2[[#This Row],[ID]],_Rep_Raw_2[Refines],0,1))</f>
        <v>1</v>
      </c>
      <c r="G91" s="14" t="str">
        <f>_ValRaw_2[[#This Row],[Title]]</f>
        <v>Do the Starkey 2.4 GHz wireless accessories function as expected for at least 75% of participants?</v>
      </c>
      <c r="H91" s="14" t="str">
        <f>_xlfn.XLOOKUP(_ValRaw_2[[#This Row],[ID]],_Rep_Raw_2[Refines],_Rep_Raw_2[Title])</f>
        <v>Yes. Overall, 7 of 7 (100%) participants reported that they would recommend the 2.4 GHz wireless accessories. A total of 7 participants expressed interest in using the accessories, and as such, 8 were paired, specifically the Remote Microphone + (1), Table Microphone (2), and TV streamer (5). The average participant rating for the overall impression of the 2.4 GHz wireless accessories was 5.71 on a 7-pt scale, with 1 representing "very poor" and 7 representing "very good."</v>
      </c>
      <c r="I91" s="13">
        <f>_xlfn.XMATCH(_ValRaw_2[[#This Row],[URS_OR_Report]],WorkItems[ID],0,1)</f>
        <v>201</v>
      </c>
      <c r="J91" s="14" t="str">
        <f>IF(ISNA(_ValRaw_2[[#This Row],[URS?]]),"Missing",_xlfn.XLOOKUP(_ValRaw_2[[#This Row],[URS_OR_Report]],WorkItems[ID],WorkItems[Description],,0,1))</f>
        <v>As a patient, I want my HAs to quickly connect to a “paired” 2.4GHz Remote Mic audio stream so that I do not miss audio.</v>
      </c>
    </row>
    <row r="92" spans="1:10" ht="12.95" customHeight="1" x14ac:dyDescent="0.2">
      <c r="A92" t="s">
        <v>1565</v>
      </c>
      <c r="B92" t="s">
        <v>1599</v>
      </c>
      <c r="C92" t="s">
        <v>1569</v>
      </c>
      <c r="D92" t="s">
        <v>1199</v>
      </c>
      <c r="E92" s="13">
        <f>_xlfn.XMATCH(_ValRaw_2[[#This Row],[URS_OR_Report]],CleanedAndValidated[URS_ID],0,1)</f>
        <v>38</v>
      </c>
      <c r="F92" s="13" t="b">
        <f>ISNUMBER(_xlfn.XMATCH(_ValRaw_2[[#This Row],[ID]],_Rep_Raw_2[Refines],0,1))</f>
        <v>1</v>
      </c>
      <c r="G92" s="14" t="str">
        <f>_ValRaw_2[[#This Row],[Title]]</f>
        <v>Do the Starkey 2.4 GHz wireless accessories function as expected for at least 75% of participants?</v>
      </c>
      <c r="H92" s="14" t="str">
        <f>_xlfn.XLOOKUP(_ValRaw_2[[#This Row],[ID]],_Rep_Raw_2[Refines],_Rep_Raw_2[Title])</f>
        <v>Yes. Overall, 7 of 7 (100%) participants reported that they would recommend the 2.4 GHz wireless accessories. A total of 7 participants expressed interest in using the accessories, and as such, 8 were paired, specifically the Remote Microphone + (1), Table Microphone (2), and TV streamer (5). The average participant rating for the overall impression of the 2.4 GHz wireless accessories was 5.71 on a 7-pt scale, with 1 representing "very poor" and 7 representing "very good."</v>
      </c>
      <c r="I92" s="13">
        <f>_xlfn.XMATCH(_ValRaw_2[[#This Row],[URS_OR_Report]],WorkItems[ID],0,1)</f>
        <v>297</v>
      </c>
      <c r="J92" s="14" t="str">
        <f>IF(ISNA(_ValRaw_2[[#This Row],[URS?]]),"Missing",_xlfn.XLOOKUP(_ValRaw_2[[#This Row],[URS_OR_Report]],WorkItems[ID],WorkItems[Description],,0,1))</f>
        <v>As a patient, I want the HA to interface and be compatible with the 2.4GHz Microphone Pod.</v>
      </c>
    </row>
    <row r="93" spans="1:10" ht="12.95" customHeight="1" x14ac:dyDescent="0.2">
      <c r="A93" t="s">
        <v>1565</v>
      </c>
      <c r="B93" t="s">
        <v>1599</v>
      </c>
      <c r="C93" t="s">
        <v>1569</v>
      </c>
      <c r="D93" t="s">
        <v>1604</v>
      </c>
      <c r="E93" s="13" t="e">
        <f>_xlfn.XMATCH(_ValRaw_2[[#This Row],[URS_OR_Report]],CleanedAndValidated[URS_ID],0,1)</f>
        <v>#N/A</v>
      </c>
      <c r="F93" s="13" t="b">
        <f>ISNUMBER(_xlfn.XMATCH(_ValRaw_2[[#This Row],[ID]],_Rep_Raw_2[Refines],0,1))</f>
        <v>1</v>
      </c>
      <c r="G93" s="14" t="str">
        <f>_ValRaw_2[[#This Row],[Title]]</f>
        <v>Do the Starkey 2.4 GHz wireless accessories function as expected for at least 75% of participants?</v>
      </c>
      <c r="H93" s="14" t="str">
        <f>_xlfn.XLOOKUP(_ValRaw_2[[#This Row],[ID]],_Rep_Raw_2[Refines],_Rep_Raw_2[Title])</f>
        <v>Yes. Overall, 7 of 7 (100%) participants reported that they would recommend the 2.4 GHz wireless accessories. A total of 7 participants expressed interest in using the accessories, and as such, 8 were paired, specifically the Remote Microphone + (1), Table Microphone (2), and TV streamer (5). The average participant rating for the overall impression of the 2.4 GHz wireless accessories was 5.71 on a 7-pt scale, with 1 representing "very poor" and 7 representing "very good."</v>
      </c>
      <c r="I93" s="13" t="e">
        <f>_xlfn.XMATCH(_ValRaw_2[[#This Row],[URS_OR_Report]],WorkItems[ID],0,1)</f>
        <v>#N/A</v>
      </c>
      <c r="J93" s="14" t="str">
        <f>IF(ISNA(_ValRaw_2[[#This Row],[URS?]]),"Missing",_xlfn.XLOOKUP(_ValRaw_2[[#This Row],[URS_OR_Report]],WorkItems[ID],WorkItems[Description],,0,1))</f>
        <v>Missing</v>
      </c>
    </row>
    <row r="94" spans="1:10" ht="12.95" customHeight="1" x14ac:dyDescent="0.2">
      <c r="A94" t="s">
        <v>1605</v>
      </c>
      <c r="B94" t="s">
        <v>1606</v>
      </c>
      <c r="C94" t="s">
        <v>1569</v>
      </c>
      <c r="D94" t="s">
        <v>692</v>
      </c>
      <c r="E94" s="13" t="e">
        <f>_xlfn.XMATCH(_ValRaw_2[[#This Row],[URS_OR_Report]],CleanedAndValidated[URS_ID],0,1)</f>
        <v>#N/A</v>
      </c>
      <c r="F94" s="13" t="b">
        <f>ISNUMBER(_xlfn.XMATCH(_ValRaw_2[[#This Row],[ID]],_Rep_Raw_2[Refines],0,1))</f>
        <v>1</v>
      </c>
      <c r="G94" s="14" t="str">
        <f>_ValRaw_2[[#This Row],[Title]]</f>
        <v>What is the average participant rating for the sound quality of the audio stream from Starkey 2.4 GHz wireless accessories? Is this as good or better than previous studies?</v>
      </c>
      <c r="H94" s="14" t="str">
        <f>_xlfn.XLOOKUP(_ValRaw_2[[#This Row],[ID]],_Rep_Raw_2[Refines],_Rep_Raw_2[Title])</f>
        <v>The average participant sound rating for the sound quality of the audio stream from 2.4 GHz wireless accessories was 6.29 on a 7-pt scale, with 1 representing "very poor" and 7 representing "very good."</v>
      </c>
      <c r="I94" s="13">
        <f>_xlfn.XMATCH(_ValRaw_2[[#This Row],[URS_OR_Report]],WorkItems[ID],0,1)</f>
        <v>168</v>
      </c>
      <c r="J94" s="14" t="str">
        <f>IF(ISNA(_ValRaw_2[[#This Row],[URS?]]),"Missing",_xlfn.XLOOKUP(_ValRaw_2[[#This Row],[URS_OR_Report]],WorkItems[ID],WorkItems[Description],,0,1))</f>
        <v>As a patient, I want to experience good audio sound quality while streaming audio and smooth transitions between different audio sources so that my listening experience is not interrupted by unpleasant audio artifacts or intermittency.</v>
      </c>
    </row>
    <row r="95" spans="1:10" ht="12.95" customHeight="1" x14ac:dyDescent="0.2">
      <c r="A95" t="s">
        <v>1551</v>
      </c>
      <c r="B95" t="s">
        <v>1607</v>
      </c>
      <c r="C95" t="s">
        <v>1569</v>
      </c>
      <c r="D95" t="s">
        <v>692</v>
      </c>
      <c r="E95" s="13" t="e">
        <f>_xlfn.XMATCH(_ValRaw_2[[#This Row],[URS_OR_Report]],CleanedAndValidated[URS_ID],0,1)</f>
        <v>#N/A</v>
      </c>
      <c r="F95" s="13" t="b">
        <f>ISNUMBER(_xlfn.XMATCH(_ValRaw_2[[#This Row],[ID]],_Rep_Raw_2[Refines],0,1))</f>
        <v>1</v>
      </c>
      <c r="G95" s="14" t="str">
        <f>_ValRaw_2[[#This Row],[Title]]</f>
        <v>What is the average participant rating for the sound quality of the audio stream from a smartphone for phone calls and other audio (i.e., music, videos, etc.)? Is this as good or better than previous studies?</v>
      </c>
      <c r="H95" s="14" t="str">
        <f>_xlfn.XLOOKUP(_ValRaw_2[[#This Row],[ID]],_Rep_Raw_2[Refines],_Rep_Raw_2[Title])</f>
        <v>The average participant ratings for the sound quality of the audio stream for phone calls and other audio were 6.24 and 6.15, respectively, on a 7-pt scale, with 1 representing "very good."</v>
      </c>
      <c r="I95" s="13">
        <f>_xlfn.XMATCH(_ValRaw_2[[#This Row],[URS_OR_Report]],WorkItems[ID],0,1)</f>
        <v>168</v>
      </c>
      <c r="J95" s="14" t="str">
        <f>IF(ISNA(_ValRaw_2[[#This Row],[URS?]]),"Missing",_xlfn.XLOOKUP(_ValRaw_2[[#This Row],[URS_OR_Report]],WorkItems[ID],WorkItems[Description],,0,1))</f>
        <v>As a patient, I want to experience good audio sound quality while streaming audio and smooth transitions between different audio sources so that my listening experience is not interrupted by unpleasant audio artifacts or intermittency.</v>
      </c>
    </row>
    <row r="96" spans="1:10" ht="12.95" customHeight="1" x14ac:dyDescent="0.2">
      <c r="A96" t="s">
        <v>1551</v>
      </c>
      <c r="B96" t="s">
        <v>1607</v>
      </c>
      <c r="C96" t="s">
        <v>1569</v>
      </c>
      <c r="D96" t="s">
        <v>1608</v>
      </c>
      <c r="E96" s="13" t="e">
        <f>_xlfn.XMATCH(_ValRaw_2[[#This Row],[URS_OR_Report]],CleanedAndValidated[URS_ID],0,1)</f>
        <v>#N/A</v>
      </c>
      <c r="F96" s="13" t="b">
        <f>ISNUMBER(_xlfn.XMATCH(_ValRaw_2[[#This Row],[ID]],_Rep_Raw_2[Refines],0,1))</f>
        <v>1</v>
      </c>
      <c r="G96" s="14" t="str">
        <f>_ValRaw_2[[#This Row],[Title]]</f>
        <v>What is the average participant rating for the sound quality of the audio stream from a smartphone for phone calls and other audio (i.e., music, videos, etc.)? Is this as good or better than previous studies?</v>
      </c>
      <c r="H96" s="14" t="str">
        <f>_xlfn.XLOOKUP(_ValRaw_2[[#This Row],[ID]],_Rep_Raw_2[Refines],_Rep_Raw_2[Title])</f>
        <v>The average participant ratings for the sound quality of the audio stream for phone calls and other audio were 6.24 and 6.15, respectively, on a 7-pt scale, with 1 representing "very good."</v>
      </c>
      <c r="I96" s="13" t="e">
        <f>_xlfn.XMATCH(_ValRaw_2[[#This Row],[URS_OR_Report]],WorkItems[ID],0,1)</f>
        <v>#N/A</v>
      </c>
      <c r="J96" s="14" t="str">
        <f>IF(ISNA(_ValRaw_2[[#This Row],[URS?]]),"Missing",_xlfn.XLOOKUP(_ValRaw_2[[#This Row],[URS_OR_Report]],WorkItems[ID],WorkItems[Description],,0,1))</f>
        <v>Missing</v>
      </c>
    </row>
    <row r="97" spans="1:10" ht="12.95" customHeight="1" x14ac:dyDescent="0.2">
      <c r="A97" t="s">
        <v>1551</v>
      </c>
      <c r="B97" t="s">
        <v>1607</v>
      </c>
      <c r="C97" t="s">
        <v>1569</v>
      </c>
      <c r="D97" t="s">
        <v>835</v>
      </c>
      <c r="E97" s="13">
        <f>_xlfn.XMATCH(_ValRaw_2[[#This Row],[URS_OR_Report]],CleanedAndValidated[URS_ID],0,1)</f>
        <v>19</v>
      </c>
      <c r="F97" s="13" t="b">
        <f>ISNUMBER(_xlfn.XMATCH(_ValRaw_2[[#This Row],[ID]],_Rep_Raw_2[Refines],0,1))</f>
        <v>1</v>
      </c>
      <c r="G97" s="14" t="str">
        <f>_ValRaw_2[[#This Row],[Title]]</f>
        <v>What is the average participant rating for the sound quality of the audio stream from a smartphone for phone calls and other audio (i.e., music, videos, etc.)? Is this as good or better than previous studies?</v>
      </c>
      <c r="H97" s="14" t="str">
        <f>_xlfn.XLOOKUP(_ValRaw_2[[#This Row],[ID]],_Rep_Raw_2[Refines],_Rep_Raw_2[Title])</f>
        <v>The average participant ratings for the sound quality of the audio stream for phone calls and other audio were 6.24 and 6.15, respectively, on a 7-pt scale, with 1 representing "very good."</v>
      </c>
      <c r="I97" s="13">
        <f>_xlfn.XMATCH(_ValRaw_2[[#This Row],[URS_OR_Report]],WorkItems[ID],0,1)</f>
        <v>204</v>
      </c>
      <c r="J97" s="14" t="str">
        <f>IF(ISNA(_ValRaw_2[[#This Row],[URS?]]),"Missing",_xlfn.XLOOKUP(_ValRaw_2[[#This Row],[URS_OR_Report]],WorkItems[ID],WorkItems[Description],,0,1))</f>
        <v>As a patient, I want the ability to interact with an Android device so that I can stream phone calls and music/video audio directly to my HAs as well as make remote control adjustments in my HAs.</v>
      </c>
    </row>
    <row r="98" spans="1:10" ht="12.95" customHeight="1" x14ac:dyDescent="0.2">
      <c r="A98" t="s">
        <v>1609</v>
      </c>
      <c r="B98" t="s">
        <v>1610</v>
      </c>
      <c r="C98" t="s">
        <v>1569</v>
      </c>
      <c r="D98" t="s">
        <v>685</v>
      </c>
      <c r="E98" s="13" t="e">
        <f>_xlfn.XMATCH(_ValRaw_2[[#This Row],[URS_OR_Report]],CleanedAndValidated[URS_ID],0,1)</f>
        <v>#N/A</v>
      </c>
      <c r="F98" s="13" t="b">
        <f>ISNUMBER(_xlfn.XMATCH(_ValRaw_2[[#This Row],[ID]],_Rep_Raw_2[Refines],0,1))</f>
        <v>1</v>
      </c>
      <c r="G98" s="14" t="str">
        <f>_ValRaw_2[[#This Row],[Title]]</f>
        <v>Do any participants report objectionable artifacts, audio dropouts, or audio delays while streaming audio via a smartphone for phone calls and other audio (i.e., music, videos, etc.)? If yes, what is the frequency and severity?</v>
      </c>
      <c r="H98" s="14" t="str">
        <f>_xlfn.XLOOKUP(_ValRaw_2[[#This Row],[ID]],_Rep_Raw_2[Refines],_Rep_Raw_2[Title])</f>
        <v>Yes, 6 of 29 (20.69%) participants reported objectionable artifacts, audio dropouts, or audio delays while streaming media via a smartphone. The average participant rating for overall frequency was 3.86 (between sometimes and often) on a scale of 1-5, with 1 representing "never" and 5 representing "always." The average participant rating for the overall severity was 2.75 (between severe and moderate), with 1 representing "unusable" and 5 representing "not bothersome."</v>
      </c>
      <c r="I98" s="13">
        <f>_xlfn.XMATCH(_ValRaw_2[[#This Row],[URS_OR_Report]],WorkItems[ID],0,1)</f>
        <v>166</v>
      </c>
      <c r="J98" s="14" t="str">
        <f>IF(ISNA(_ValRaw_2[[#This Row],[URS?]]),"Missing",_xlfn.XLOOKUP(_ValRaw_2[[#This Row],[URS_OR_Report]],WorkItems[ID],WorkItems[Description],,0,1))</f>
        <v>As a patient, I do not want to experience audio delay while streaming audio from a visual source (for example, television/video) so that there is not a lip sync issue between the audio and visual content.</v>
      </c>
    </row>
    <row r="99" spans="1:10" ht="12.95" customHeight="1" x14ac:dyDescent="0.2">
      <c r="A99" t="s">
        <v>1609</v>
      </c>
      <c r="B99" t="s">
        <v>1610</v>
      </c>
      <c r="C99" t="s">
        <v>1569</v>
      </c>
      <c r="D99" t="s">
        <v>692</v>
      </c>
      <c r="E99" s="13" t="e">
        <f>_xlfn.XMATCH(_ValRaw_2[[#This Row],[URS_OR_Report]],CleanedAndValidated[URS_ID],0,1)</f>
        <v>#N/A</v>
      </c>
      <c r="F99" s="13" t="b">
        <f>ISNUMBER(_xlfn.XMATCH(_ValRaw_2[[#This Row],[ID]],_Rep_Raw_2[Refines],0,1))</f>
        <v>1</v>
      </c>
      <c r="G99" s="14" t="str">
        <f>_ValRaw_2[[#This Row],[Title]]</f>
        <v>Do any participants report objectionable artifacts, audio dropouts, or audio delays while streaming audio via a smartphone for phone calls and other audio (i.e., music, videos, etc.)? If yes, what is the frequency and severity?</v>
      </c>
      <c r="H99" s="14" t="str">
        <f>_xlfn.XLOOKUP(_ValRaw_2[[#This Row],[ID]],_Rep_Raw_2[Refines],_Rep_Raw_2[Title])</f>
        <v>Yes, 6 of 29 (20.69%) participants reported objectionable artifacts, audio dropouts, or audio delays while streaming media via a smartphone. The average participant rating for overall frequency was 3.86 (between sometimes and often) on a scale of 1-5, with 1 representing "never" and 5 representing "always." The average participant rating for the overall severity was 2.75 (between severe and moderate), with 1 representing "unusable" and 5 representing "not bothersome."</v>
      </c>
      <c r="I99" s="13">
        <f>_xlfn.XMATCH(_ValRaw_2[[#This Row],[URS_OR_Report]],WorkItems[ID],0,1)</f>
        <v>168</v>
      </c>
      <c r="J99" s="14" t="str">
        <f>IF(ISNA(_ValRaw_2[[#This Row],[URS?]]),"Missing",_xlfn.XLOOKUP(_ValRaw_2[[#This Row],[URS_OR_Report]],WorkItems[ID],WorkItems[Description],,0,1))</f>
        <v>As a patient, I want to experience good audio sound quality while streaming audio and smooth transitions between different audio sources so that my listening experience is not interrupted by unpleasant audio artifacts or intermittency.</v>
      </c>
    </row>
    <row r="100" spans="1:10" ht="12.95" customHeight="1" x14ac:dyDescent="0.2">
      <c r="A100" t="s">
        <v>1609</v>
      </c>
      <c r="B100" t="s">
        <v>1610</v>
      </c>
      <c r="C100" t="s">
        <v>1569</v>
      </c>
      <c r="D100" t="s">
        <v>1611</v>
      </c>
      <c r="E100" s="13" t="e">
        <f>_xlfn.XMATCH(_ValRaw_2[[#This Row],[URS_OR_Report]],CleanedAndValidated[URS_ID],0,1)</f>
        <v>#N/A</v>
      </c>
      <c r="F100" s="13" t="b">
        <f>ISNUMBER(_xlfn.XMATCH(_ValRaw_2[[#This Row],[ID]],_Rep_Raw_2[Refines],0,1))</f>
        <v>1</v>
      </c>
      <c r="G100" s="14" t="str">
        <f>_ValRaw_2[[#This Row],[Title]]</f>
        <v>Do any participants report objectionable artifacts, audio dropouts, or audio delays while streaming audio via a smartphone for phone calls and other audio (i.e., music, videos, etc.)? If yes, what is the frequency and severity?</v>
      </c>
      <c r="H100" s="14" t="str">
        <f>_xlfn.XLOOKUP(_ValRaw_2[[#This Row],[ID]],_Rep_Raw_2[Refines],_Rep_Raw_2[Title])</f>
        <v>Yes, 6 of 29 (20.69%) participants reported objectionable artifacts, audio dropouts, or audio delays while streaming media via a smartphone. The average participant rating for overall frequency was 3.86 (between sometimes and often) on a scale of 1-5, with 1 representing "never" and 5 representing "always." The average participant rating for the overall severity was 2.75 (between severe and moderate), with 1 representing "unusable" and 5 representing "not bothersome."</v>
      </c>
      <c r="I100" s="13" t="e">
        <f>_xlfn.XMATCH(_ValRaw_2[[#This Row],[URS_OR_Report]],WorkItems[ID],0,1)</f>
        <v>#N/A</v>
      </c>
      <c r="J100" s="14" t="str">
        <f>IF(ISNA(_ValRaw_2[[#This Row],[URS?]]),"Missing",_xlfn.XLOOKUP(_ValRaw_2[[#This Row],[URS_OR_Report]],WorkItems[ID],WorkItems[Description],,0,1))</f>
        <v>Missing</v>
      </c>
    </row>
    <row r="101" spans="1:10" ht="12.95" customHeight="1" x14ac:dyDescent="0.2">
      <c r="A101" t="s">
        <v>1609</v>
      </c>
      <c r="B101" t="s">
        <v>1610</v>
      </c>
      <c r="C101" t="s">
        <v>1569</v>
      </c>
      <c r="D101" t="s">
        <v>1133</v>
      </c>
      <c r="E101" s="13" t="e">
        <f>_xlfn.XMATCH(_ValRaw_2[[#This Row],[URS_OR_Report]],CleanedAndValidated[URS_ID],0,1)</f>
        <v>#N/A</v>
      </c>
      <c r="F101" s="13" t="b">
        <f>ISNUMBER(_xlfn.XMATCH(_ValRaw_2[[#This Row],[ID]],_Rep_Raw_2[Refines],0,1))</f>
        <v>1</v>
      </c>
      <c r="G101" s="14" t="str">
        <f>_ValRaw_2[[#This Row],[Title]]</f>
        <v>Do any participants report objectionable artifacts, audio dropouts, or audio delays while streaming audio via a smartphone for phone calls and other audio (i.e., music, videos, etc.)? If yes, what is the frequency and severity?</v>
      </c>
      <c r="H101" s="14" t="str">
        <f>_xlfn.XLOOKUP(_ValRaw_2[[#This Row],[ID]],_Rep_Raw_2[Refines],_Rep_Raw_2[Title])</f>
        <v>Yes, 6 of 29 (20.69%) participants reported objectionable artifacts, audio dropouts, or audio delays while streaming media via a smartphone. The average participant rating for overall frequency was 3.86 (between sometimes and often) on a scale of 1-5, with 1 representing "never" and 5 representing "always." The average participant rating for the overall severity was 2.75 (between severe and moderate), with 1 representing "unusable" and 5 representing "not bothersome."</v>
      </c>
      <c r="I101" s="13">
        <f>_xlfn.XMATCH(_ValRaw_2[[#This Row],[URS_OR_Report]],WorkItems[ID],0,1)</f>
        <v>279</v>
      </c>
      <c r="J101" s="14" t="str">
        <f>IF(ISNA(_ValRaw_2[[#This Row],[URS?]]),"Missing",_xlfn.XLOOKUP(_ValRaw_2[[#This Row],[URS_OR_Report]],WorkItems[ID],WorkItems[Description],,0,1))</f>
        <v>As a patient, I do not want to experience static when using a cell phone.</v>
      </c>
    </row>
    <row r="102" spans="1:10" ht="12.95" customHeight="1" x14ac:dyDescent="0.2">
      <c r="A102" t="s">
        <v>1552</v>
      </c>
      <c r="B102" t="s">
        <v>1612</v>
      </c>
      <c r="C102" t="s">
        <v>1569</v>
      </c>
      <c r="D102" t="s">
        <v>45</v>
      </c>
      <c r="E102" s="13" t="e">
        <f>_xlfn.XMATCH(_ValRaw_2[[#This Row],[URS_OR_Report]],CleanedAndValidated[URS_ID],0,1)</f>
        <v>#N/A</v>
      </c>
      <c r="F102" s="13" t="b">
        <f>ISNUMBER(_xlfn.XMATCH(_ValRaw_2[[#This Row],[ID]],_Rep_Raw_2[Refines],0,1))</f>
        <v>1</v>
      </c>
      <c r="G102" s="14" t="str">
        <f>_ValRaw_2[[#This Row],[Title]]</f>
        <v>Do at least 60% of participants rate their phone and hearing aid connectivity experience as acceptable?</v>
      </c>
      <c r="H102" s="14" t="str">
        <f>_xlfn.XLOOKUP(_ValRaw_2[[#This Row],[ID]],_Rep_Raw_2[Refines],_Rep_Raw_2[Title])</f>
        <v>Yes, 21 of 24 (87.5%) of participants rated their phone and hearing aid connectivity experience as "expected" and therefore, acceptable.</v>
      </c>
      <c r="I102" s="13">
        <f>_xlfn.XMATCH(_ValRaw_2[[#This Row],[URS_OR_Report]],WorkItems[ID],0,1)</f>
        <v>4</v>
      </c>
      <c r="J102" s="14" t="str">
        <f>IF(ISNA(_ValRaw_2[[#This Row],[URS?]]),"Missing",_xlfn.XLOOKUP(_ValRaw_2[[#This Row],[URS_OR_Report]],WorkItems[ID],WorkItems[Description],,0,1))</f>
        <v>Starkey will support iOS devices (with exception of iPhone 4S) that are Apple certified as compatible with Made for iPhone HAs.</v>
      </c>
    </row>
    <row r="103" spans="1:10" ht="12.95" customHeight="1" x14ac:dyDescent="0.2">
      <c r="A103" t="s">
        <v>1552</v>
      </c>
      <c r="B103" t="s">
        <v>1612</v>
      </c>
      <c r="C103" t="s">
        <v>1569</v>
      </c>
      <c r="D103" t="s">
        <v>49</v>
      </c>
      <c r="E103" s="13" t="e">
        <f>_xlfn.XMATCH(_ValRaw_2[[#This Row],[URS_OR_Report]],CleanedAndValidated[URS_ID],0,1)</f>
        <v>#N/A</v>
      </c>
      <c r="F103" s="13" t="b">
        <f>ISNUMBER(_xlfn.XMATCH(_ValRaw_2[[#This Row],[ID]],_Rep_Raw_2[Refines],0,1))</f>
        <v>1</v>
      </c>
      <c r="G103" s="14" t="str">
        <f>_ValRaw_2[[#This Row],[Title]]</f>
        <v>Do at least 60% of participants rate their phone and hearing aid connectivity experience as acceptable?</v>
      </c>
      <c r="H103" s="14" t="str">
        <f>_xlfn.XLOOKUP(_ValRaw_2[[#This Row],[ID]],_Rep_Raw_2[Refines],_Rep_Raw_2[Title])</f>
        <v>Yes, 21 of 24 (87.5%) of participants rated their phone and hearing aid connectivity experience as "expected" and therefore, acceptable.</v>
      </c>
      <c r="I103" s="13">
        <f>_xlfn.XMATCH(_ValRaw_2[[#This Row],[URS_OR_Report]],WorkItems[ID],0,1)</f>
        <v>5</v>
      </c>
      <c r="J103" s="14" t="str">
        <f>IF(ISNA(_ValRaw_2[[#This Row],[URS?]]),"Missing",_xlfn.XLOOKUP(_ValRaw_2[[#This Row],[URS_OR_Report]],WorkItems[ID],WorkItems[Description],,0,1))</f>
        <v>Starkey will support Android devices compatible with HAs.</v>
      </c>
    </row>
    <row r="104" spans="1:10" ht="12.95" customHeight="1" x14ac:dyDescent="0.2">
      <c r="A104" t="s">
        <v>1552</v>
      </c>
      <c r="B104" t="s">
        <v>1612</v>
      </c>
      <c r="C104" t="s">
        <v>1569</v>
      </c>
      <c r="D104" t="s">
        <v>827</v>
      </c>
      <c r="E104" s="13" t="e">
        <f>_xlfn.XMATCH(_ValRaw_2[[#This Row],[URS_OR_Report]],CleanedAndValidated[URS_ID],0,1)</f>
        <v>#N/A</v>
      </c>
      <c r="F104" s="13" t="b">
        <f>ISNUMBER(_xlfn.XMATCH(_ValRaw_2[[#This Row],[ID]],_Rep_Raw_2[Refines],0,1))</f>
        <v>1</v>
      </c>
      <c r="G104" s="14" t="str">
        <f>_ValRaw_2[[#This Row],[Title]]</f>
        <v>Do at least 60% of participants rate their phone and hearing aid connectivity experience as acceptable?</v>
      </c>
      <c r="H104" s="14" t="str">
        <f>_xlfn.XLOOKUP(_ValRaw_2[[#This Row],[ID]],_Rep_Raw_2[Refines],_Rep_Raw_2[Title])</f>
        <v>Yes, 21 of 24 (87.5%) of participants rated their phone and hearing aid connectivity experience as "expected" and therefore, acceptable.</v>
      </c>
      <c r="I104" s="13">
        <f>_xlfn.XMATCH(_ValRaw_2[[#This Row],[URS_OR_Report]],WorkItems[ID],0,1)</f>
        <v>202</v>
      </c>
      <c r="J104" s="14" t="str">
        <f>IF(ISNA(_ValRaw_2[[#This Row],[URS?]]),"Missing",_xlfn.XLOOKUP(_ValRaw_2[[#This Row],[URS_OR_Report]],WorkItems[ID],WorkItems[Description],,0,1))</f>
        <v>As a patient, I want the ability to interact with an iOS device so that I can stream phone calls, music/video audio, and remote microphone audio directly to my HAs as well as make remote control adjustments in my HAs.</v>
      </c>
    </row>
    <row r="105" spans="1:10" ht="12.95" customHeight="1" x14ac:dyDescent="0.2">
      <c r="A105" t="s">
        <v>1552</v>
      </c>
      <c r="B105" t="s">
        <v>1612</v>
      </c>
      <c r="C105" t="s">
        <v>1569</v>
      </c>
      <c r="D105" t="s">
        <v>1176</v>
      </c>
      <c r="E105" s="13" t="e">
        <f>_xlfn.XMATCH(_ValRaw_2[[#This Row],[URS_OR_Report]],CleanedAndValidated[URS_ID],0,1)</f>
        <v>#N/A</v>
      </c>
      <c r="F105" s="13" t="b">
        <f>ISNUMBER(_xlfn.XMATCH(_ValRaw_2[[#This Row],[ID]],_Rep_Raw_2[Refines],0,1))</f>
        <v>1</v>
      </c>
      <c r="G105" s="14" t="str">
        <f>_ValRaw_2[[#This Row],[Title]]</f>
        <v>Do at least 60% of participants rate their phone and hearing aid connectivity experience as acceptable?</v>
      </c>
      <c r="H105" s="14" t="str">
        <f>_xlfn.XLOOKUP(_ValRaw_2[[#This Row],[ID]],_Rep_Raw_2[Refines],_Rep_Raw_2[Title])</f>
        <v>Yes, 21 of 24 (87.5%) of participants rated their phone and hearing aid connectivity experience as "expected" and therefore, acceptable.</v>
      </c>
      <c r="I105" s="13">
        <f>_xlfn.XMATCH(_ValRaw_2[[#This Row],[URS_OR_Report]],WorkItems[ID],0,1)</f>
        <v>291</v>
      </c>
      <c r="J105" s="14" t="str">
        <f>IF(ISNA(_ValRaw_2[[#This Row],[URS?]]),"Missing",_xlfn.XLOOKUP(_ValRaw_2[[#This Row],[URS_OR_Report]],WorkItems[ID],WorkItems[Description],,0,1))</f>
        <v>As a patient, I want the HA to interface and interact with iOS devices specifically developed by Apple for use with HAs.</v>
      </c>
    </row>
    <row r="106" spans="1:10" ht="12.95" customHeight="1" x14ac:dyDescent="0.2">
      <c r="A106" t="s">
        <v>1552</v>
      </c>
      <c r="B106" t="s">
        <v>1612</v>
      </c>
      <c r="C106" t="s">
        <v>1569</v>
      </c>
      <c r="D106" t="s">
        <v>1180</v>
      </c>
      <c r="E106" s="13" t="e">
        <f>_xlfn.XMATCH(_ValRaw_2[[#This Row],[URS_OR_Report]],CleanedAndValidated[URS_ID],0,1)</f>
        <v>#N/A</v>
      </c>
      <c r="F106" s="13" t="b">
        <f>ISNUMBER(_xlfn.XMATCH(_ValRaw_2[[#This Row],[ID]],_Rep_Raw_2[Refines],0,1))</f>
        <v>1</v>
      </c>
      <c r="G106" s="14" t="str">
        <f>_ValRaw_2[[#This Row],[Title]]</f>
        <v>Do at least 60% of participants rate their phone and hearing aid connectivity experience as acceptable?</v>
      </c>
      <c r="H106" s="14" t="str">
        <f>_xlfn.XLOOKUP(_ValRaw_2[[#This Row],[ID]],_Rep_Raw_2[Refines],_Rep_Raw_2[Title])</f>
        <v>Yes, 21 of 24 (87.5%) of participants rated their phone and hearing aid connectivity experience as "expected" and therefore, acceptable.</v>
      </c>
      <c r="I106" s="13">
        <f>_xlfn.XMATCH(_ValRaw_2[[#This Row],[URS_OR_Report]],WorkItems[ID],0,1)</f>
        <v>292</v>
      </c>
      <c r="J106" s="14" t="str">
        <f>IF(ISNA(_ValRaw_2[[#This Row],[URS?]]),"Missing",_xlfn.XLOOKUP(_ValRaw_2[[#This Row],[URS_OR_Report]],WorkItems[ID],WorkItems[Description],,0,1))</f>
        <v>As a patient, I want the HA to interface and interact with Android devices.</v>
      </c>
    </row>
    <row r="107" spans="1:10" ht="12.95" customHeight="1" x14ac:dyDescent="0.2">
      <c r="A107" t="s">
        <v>1552</v>
      </c>
      <c r="B107" t="s">
        <v>1612</v>
      </c>
      <c r="C107" t="s">
        <v>1569</v>
      </c>
      <c r="D107" t="s">
        <v>835</v>
      </c>
      <c r="E107" s="13">
        <f>_xlfn.XMATCH(_ValRaw_2[[#This Row],[URS_OR_Report]],CleanedAndValidated[URS_ID],0,1)</f>
        <v>19</v>
      </c>
      <c r="F107" s="13" t="b">
        <f>ISNUMBER(_xlfn.XMATCH(_ValRaw_2[[#This Row],[ID]],_Rep_Raw_2[Refines],0,1))</f>
        <v>1</v>
      </c>
      <c r="G107" s="14" t="str">
        <f>_ValRaw_2[[#This Row],[Title]]</f>
        <v>Do at least 60% of participants rate their phone and hearing aid connectivity experience as acceptable?</v>
      </c>
      <c r="H107" s="14" t="str">
        <f>_xlfn.XLOOKUP(_ValRaw_2[[#This Row],[ID]],_Rep_Raw_2[Refines],_Rep_Raw_2[Title])</f>
        <v>Yes, 21 of 24 (87.5%) of participants rated their phone and hearing aid connectivity experience as "expected" and therefore, acceptable.</v>
      </c>
      <c r="I107" s="13">
        <f>_xlfn.XMATCH(_ValRaw_2[[#This Row],[URS_OR_Report]],WorkItems[ID],0,1)</f>
        <v>204</v>
      </c>
      <c r="J107" s="14" t="str">
        <f>IF(ISNA(_ValRaw_2[[#This Row],[URS?]]),"Missing",_xlfn.XLOOKUP(_ValRaw_2[[#This Row],[URS_OR_Report]],WorkItems[ID],WorkItems[Description],,0,1))</f>
        <v>As a patient, I want the ability to interact with an Android device so that I can stream phone calls and music/video audio directly to my HAs as well as make remote control adjustments in my HAs.</v>
      </c>
    </row>
    <row r="108" spans="1:10" ht="12.95" customHeight="1" x14ac:dyDescent="0.2">
      <c r="A108" t="s">
        <v>1557</v>
      </c>
      <c r="B108" t="s">
        <v>1613</v>
      </c>
      <c r="C108" t="s">
        <v>1569</v>
      </c>
      <c r="D108" t="s">
        <v>1109</v>
      </c>
      <c r="E108" s="13">
        <f>_xlfn.XMATCH(_ValRaw_2[[#This Row],[URS_OR_Report]],CleanedAndValidated[URS_ID],0,1)</f>
        <v>27</v>
      </c>
      <c r="F108" s="13" t="b">
        <f>ISNUMBER(_xlfn.XMATCH(_ValRaw_2[[#This Row],[ID]],_Rep_Raw_2[Refines],0,1))</f>
        <v>1</v>
      </c>
      <c r="G108" s="14" t="str">
        <f>_ValRaw_2[[#This Row],[Title]]</f>
        <v>Does Synchronous Remote Programming Remote First Fit feature work as expected? Were programming sessions successful in obtaining an appropriate first fit when compared to a traditional fitting in an office setting?</v>
      </c>
      <c r="H108" s="14" t="str">
        <f>_xlfn.XLOOKUP(_ValRaw_2[[#This Row],[ID]],_Rep_Raw_2[Refines],_Rep_Raw_2[Title])</f>
        <v>Yes. The prescribed gains were similar (+/- 3 dB SPL) between the best fit e-STAT fittings using both the in-person sound booth audiogram and the in-situ audiogram obtained using Synchronous Remote Programming. Fittings were compared for 28 of 30 participants. Inspire fitting sessions for 1 CIC and 1 P+ BTE participants were not recovered from Inspire.</v>
      </c>
      <c r="I108" s="13">
        <f>_xlfn.XMATCH(_ValRaw_2[[#This Row],[URS_OR_Report]],WorkItems[ID],0,1)</f>
        <v>273</v>
      </c>
      <c r="J108" s="14" t="str">
        <f>IF(ISNA(_ValRaw_2[[#This Row],[URS?]]),"Missing",_xlfn.XLOOKUP(_ValRaw_2[[#This Row],[URS_OR_Report]],WorkItems[ID],WorkItems[Description],,0,1))</f>
        <v>As a patient, I want my professional to be able to fit my hearing aids remotely, so that I can have new hearing aids fit even when I am unable to get into the office.</v>
      </c>
    </row>
    <row r="109" spans="1:10" ht="12.95" customHeight="1" x14ac:dyDescent="0.2">
      <c r="A109" t="s">
        <v>1557</v>
      </c>
      <c r="B109" t="s">
        <v>1613</v>
      </c>
      <c r="C109" t="s">
        <v>1569</v>
      </c>
      <c r="D109" t="s">
        <v>1113</v>
      </c>
      <c r="E109" s="13">
        <f>_xlfn.XMATCH(_ValRaw_2[[#This Row],[URS_OR_Report]],CleanedAndValidated[URS_ID],0,1)</f>
        <v>31</v>
      </c>
      <c r="F109" s="13" t="b">
        <f>ISNUMBER(_xlfn.XMATCH(_ValRaw_2[[#This Row],[ID]],_Rep_Raw_2[Refines],0,1))</f>
        <v>1</v>
      </c>
      <c r="G109" s="14" t="str">
        <f>_ValRaw_2[[#This Row],[Title]]</f>
        <v>Does Synchronous Remote Programming Remote First Fit feature work as expected? Were programming sessions successful in obtaining an appropriate first fit when compared to a traditional fitting in an office setting?</v>
      </c>
      <c r="H109" s="14" t="str">
        <f>_xlfn.XLOOKUP(_ValRaw_2[[#This Row],[ID]],_Rep_Raw_2[Refines],_Rep_Raw_2[Title])</f>
        <v>Yes. The prescribed gains were similar (+/- 3 dB SPL) between the best fit e-STAT fittings using both the in-person sound booth audiogram and the in-situ audiogram obtained using Synchronous Remote Programming. Fittings were compared for 28 of 30 participants. Inspire fitting sessions for 1 CIC and 1 P+ BTE participants were not recovered from Inspire.</v>
      </c>
      <c r="I109" s="13">
        <f>_xlfn.XMATCH(_ValRaw_2[[#This Row],[URS_OR_Report]],WorkItems[ID],0,1)</f>
        <v>274</v>
      </c>
      <c r="J109" s="14" t="str">
        <f>IF(ISNA(_ValRaw_2[[#This Row],[URS?]]),"Missing",_xlfn.XLOOKUP(_ValRaw_2[[#This Row],[URS_OR_Report]],WorkItems[ID],WorkItems[Description],,0,1))</f>
        <v>As a professional I want the ability to present tones through the hearing aid remotely, so that I can complete in-situ Audiometry, Verify Comfort, and Feedback Canceller Initialization through a remote fitting.</v>
      </c>
    </row>
    <row r="110" spans="1:10" ht="12.95" customHeight="1" x14ac:dyDescent="0.2">
      <c r="A110" t="s">
        <v>1560</v>
      </c>
      <c r="B110" t="s">
        <v>1614</v>
      </c>
      <c r="C110" t="s">
        <v>1569</v>
      </c>
      <c r="D110" t="s">
        <v>1113</v>
      </c>
      <c r="E110" s="13">
        <f>_xlfn.XMATCH(_ValRaw_2[[#This Row],[URS_OR_Report]],CleanedAndValidated[URS_ID],0,1)</f>
        <v>31</v>
      </c>
      <c r="F110" s="13" t="b">
        <f>ISNUMBER(_xlfn.XMATCH(_ValRaw_2[[#This Row],[ID]],_Rep_Raw_2[Refines],0,1))</f>
        <v>1</v>
      </c>
      <c r="G110" s="14" t="str">
        <f>_ValRaw_2[[#This Row],[Title]]</f>
        <v>Does the in-situ audiometry feature of Synchronous Remote Programming First Fit provide  appropriate hearing thresholds when compared with traditional audiometry in an office setting?</v>
      </c>
      <c r="H110" s="14" t="str">
        <f>_xlfn.XLOOKUP(_ValRaw_2[[#This Row],[ID]],_Rep_Raw_2[Refines],_Rep_Raw_2[Title])</f>
        <v>Yes. The average difference in thresholds between in-situ and traditional audiometry is less than 10dB HL from 500-8000Hz for both the CIC and P+ BTE groups.</v>
      </c>
      <c r="I110" s="13">
        <f>_xlfn.XMATCH(_ValRaw_2[[#This Row],[URS_OR_Report]],WorkItems[ID],0,1)</f>
        <v>274</v>
      </c>
      <c r="J110" s="14" t="str">
        <f>IF(ISNA(_ValRaw_2[[#This Row],[URS?]]),"Missing",_xlfn.XLOOKUP(_ValRaw_2[[#This Row],[URS_OR_Report]],WorkItems[ID],WorkItems[Description],,0,1))</f>
        <v>As a professional I want the ability to present tones through the hearing aid remotely, so that I can complete in-situ Audiometry, Verify Comfort, and Feedback Canceller Initialization through a remote fitting.</v>
      </c>
    </row>
    <row r="111" spans="1:10" ht="12.95" customHeight="1" x14ac:dyDescent="0.2">
      <c r="A111" t="s">
        <v>1558</v>
      </c>
      <c r="B111" t="s">
        <v>1615</v>
      </c>
      <c r="C111" t="s">
        <v>1569</v>
      </c>
      <c r="D111" t="s">
        <v>1109</v>
      </c>
      <c r="E111" s="13">
        <f>_xlfn.XMATCH(_ValRaw_2[[#This Row],[URS_OR_Report]],CleanedAndValidated[URS_ID],0,1)</f>
        <v>27</v>
      </c>
      <c r="F111" s="13" t="b">
        <f>ISNUMBER(_xlfn.XMATCH(_ValRaw_2[[#This Row],[ID]],_Rep_Raw_2[Refines],0,1))</f>
        <v>1</v>
      </c>
      <c r="G111" s="14" t="str">
        <f>_ValRaw_2[[#This Row],[Title]]</f>
        <v>Does Synchronous Remote Programming add convenience for at least half of participants?</v>
      </c>
      <c r="H111" s="14" t="str">
        <f>_xlfn.XLOOKUP(_ValRaw_2[[#This Row],[ID]],_Rep_Raw_2[Refines],_Rep_Raw_2[Title])</f>
        <v>Yes. Overall, 26 of 30 (86.7%) participants reported Synchronous Remote Programming to be "convenient" or "very convenient."</v>
      </c>
      <c r="I111" s="13">
        <f>_xlfn.XMATCH(_ValRaw_2[[#This Row],[URS_OR_Report]],WorkItems[ID],0,1)</f>
        <v>273</v>
      </c>
      <c r="J111" s="14" t="str">
        <f>IF(ISNA(_ValRaw_2[[#This Row],[URS?]]),"Missing",_xlfn.XLOOKUP(_ValRaw_2[[#This Row],[URS_OR_Report]],WorkItems[ID],WorkItems[Description],,0,1))</f>
        <v>As a patient, I want my professional to be able to fit my hearing aids remotely, so that I can have new hearing aids fit even when I am unable to get into the office.</v>
      </c>
    </row>
    <row r="112" spans="1:10" ht="12.95" customHeight="1" x14ac:dyDescent="0.2">
      <c r="A112" t="s">
        <v>1559</v>
      </c>
      <c r="B112" t="s">
        <v>1616</v>
      </c>
      <c r="C112" t="s">
        <v>1569</v>
      </c>
      <c r="D112" t="s">
        <v>1109</v>
      </c>
      <c r="E112" s="13">
        <f>_xlfn.XMATCH(_ValRaw_2[[#This Row],[URS_OR_Report]],CleanedAndValidated[URS_ID],0,1)</f>
        <v>27</v>
      </c>
      <c r="F112" s="13" t="b">
        <f>ISNUMBER(_xlfn.XMATCH(_ValRaw_2[[#This Row],[ID]],_Rep_Raw_2[Refines],0,1))</f>
        <v>1</v>
      </c>
      <c r="G112" s="14" t="str">
        <f>_ValRaw_2[[#This Row],[Title]]</f>
        <v>Do at least half of the participants find Synchronous Remote programming intuitive and easy to use?</v>
      </c>
      <c r="H112" s="14" t="str">
        <f>_xlfn.XLOOKUP(_ValRaw_2[[#This Row],[ID]],_Rep_Raw_2[Refines],_Rep_Raw_2[Title])</f>
        <v>Yes. 23 of 30 (76.7%) participants rated the ease of use of the synchronous remote programming to be "easy to use" or "very easy to use." The average participant rating was 5.77 on a 7-pt scale, with 1 representing "very difficult to use" and 7 representing "very easy to use."</v>
      </c>
      <c r="I112" s="13">
        <f>_xlfn.XMATCH(_ValRaw_2[[#This Row],[URS_OR_Report]],WorkItems[ID],0,1)</f>
        <v>273</v>
      </c>
      <c r="J112" s="14" t="str">
        <f>IF(ISNA(_ValRaw_2[[#This Row],[URS?]]),"Missing",_xlfn.XLOOKUP(_ValRaw_2[[#This Row],[URS_OR_Report]],WorkItems[ID],WorkItems[Description],,0,1))</f>
        <v>As a patient, I want my professional to be able to fit my hearing aids remotely, so that I can have new hearing aids fit even when I am unable to get into the office.</v>
      </c>
    </row>
    <row r="113" spans="1:10" ht="12.95" customHeight="1" x14ac:dyDescent="0.2">
      <c r="A113" t="s">
        <v>1559</v>
      </c>
      <c r="B113" t="s">
        <v>1616</v>
      </c>
      <c r="C113" t="s">
        <v>1569</v>
      </c>
      <c r="D113" t="s">
        <v>1113</v>
      </c>
      <c r="E113" s="13">
        <f>_xlfn.XMATCH(_ValRaw_2[[#This Row],[URS_OR_Report]],CleanedAndValidated[URS_ID],0,1)</f>
        <v>31</v>
      </c>
      <c r="F113" s="13" t="b">
        <f>ISNUMBER(_xlfn.XMATCH(_ValRaw_2[[#This Row],[ID]],_Rep_Raw_2[Refines],0,1))</f>
        <v>1</v>
      </c>
      <c r="G113" s="14" t="str">
        <f>_ValRaw_2[[#This Row],[Title]]</f>
        <v>Do at least half of the participants find Synchronous Remote programming intuitive and easy to use?</v>
      </c>
      <c r="H113" s="14" t="str">
        <f>_xlfn.XLOOKUP(_ValRaw_2[[#This Row],[ID]],_Rep_Raw_2[Refines],_Rep_Raw_2[Title])</f>
        <v>Yes. 23 of 30 (76.7%) participants rated the ease of use of the synchronous remote programming to be "easy to use" or "very easy to use." The average participant rating was 5.77 on a 7-pt scale, with 1 representing "very difficult to use" and 7 representing "very easy to use."</v>
      </c>
      <c r="I113" s="13">
        <f>_xlfn.XMATCH(_ValRaw_2[[#This Row],[URS_OR_Report]],WorkItems[ID],0,1)</f>
        <v>274</v>
      </c>
      <c r="J113" s="14" t="str">
        <f>IF(ISNA(_ValRaw_2[[#This Row],[URS?]]),"Missing",_xlfn.XLOOKUP(_ValRaw_2[[#This Row],[URS_OR_Report]],WorkItems[ID],WorkItems[Description],,0,1))</f>
        <v>As a professional I want the ability to present tones through the hearing aid remotely, so that I can complete in-situ Audiometry, Verify Comfort, and Feedback Canceller Initialization through a remote fitting.</v>
      </c>
    </row>
    <row r="114" spans="1:10" ht="12.95" customHeight="1" x14ac:dyDescent="0.2">
      <c r="A114" t="s">
        <v>1537</v>
      </c>
      <c r="B114" t="s">
        <v>1617</v>
      </c>
      <c r="C114" t="s">
        <v>1569</v>
      </c>
      <c r="D114" t="s">
        <v>1618</v>
      </c>
      <c r="E114" s="13" t="e">
        <f>_xlfn.XMATCH(_ValRaw_2[[#This Row],[URS_OR_Report]],CleanedAndValidated[URS_ID],0,1)</f>
        <v>#N/A</v>
      </c>
      <c r="F114" s="13" t="b">
        <f>ISNUMBER(_xlfn.XMATCH(_ValRaw_2[[#This Row],[ID]],_Rep_Raw_2[Refines],0,1))</f>
        <v>1</v>
      </c>
      <c r="G114" s="14" t="str">
        <f>_ValRaw_2[[#This Row],[Title]]</f>
        <v>What is the average participant rating for overall satisfaction and likelihood to recommend the system (i.e., hearing aids, accessories, charger, and mobile application)? Is this rating as good or better than previous products?</v>
      </c>
      <c r="H114" s="14" t="str">
        <f>_xlfn.XLOOKUP(_ValRaw_2[[#This Row],[ID]],_Rep_Raw_2[Refines],_Rep_Raw_2[Title])</f>
        <v>The average participant rating for overall satisfaction for the hearing aids was 7.68 on an 11-pt scale, with 0 representing "not at all satisfied" and 10 representing "extremely satisfied." The average participant rating for likelihood to recommend was 7.79, on an 11-pt scale, with 0 representing "not at all likely" and 10 representing "extremely likely." Overall, these ratings appear to be similar to previous products, but the statistical analysis could not be completed due to question and scaling differences.</v>
      </c>
      <c r="I114" s="13" t="e">
        <f>_xlfn.XMATCH(_ValRaw_2[[#This Row],[URS_OR_Report]],WorkItems[ID],0,1)</f>
        <v>#N/A</v>
      </c>
      <c r="J114" s="14" t="str">
        <f>IF(ISNA(_ValRaw_2[[#This Row],[URS?]]),"Missing",_xlfn.XLOOKUP(_ValRaw_2[[#This Row],[URS_OR_Report]],WorkItems[ID],WorkItems[Description],,0,1))</f>
        <v>Missing</v>
      </c>
    </row>
    <row r="115" spans="1:10" ht="12.95" customHeight="1" x14ac:dyDescent="0.2">
      <c r="A115" t="s">
        <v>1537</v>
      </c>
      <c r="B115" t="s">
        <v>1617</v>
      </c>
      <c r="C115" t="s">
        <v>1569</v>
      </c>
      <c r="D115" t="s">
        <v>1580</v>
      </c>
      <c r="E115" s="13" t="e">
        <f>_xlfn.XMATCH(_ValRaw_2[[#This Row],[URS_OR_Report]],CleanedAndValidated[URS_ID],0,1)</f>
        <v>#N/A</v>
      </c>
      <c r="F115" s="13" t="b">
        <f>ISNUMBER(_xlfn.XMATCH(_ValRaw_2[[#This Row],[ID]],_Rep_Raw_2[Refines],0,1))</f>
        <v>1</v>
      </c>
      <c r="G115" s="14" t="str">
        <f>_ValRaw_2[[#This Row],[Title]]</f>
        <v>What is the average participant rating for overall satisfaction and likelihood to recommend the system (i.e., hearing aids, accessories, charger, and mobile application)? Is this rating as good or better than previous products?</v>
      </c>
      <c r="H115" s="14" t="str">
        <f>_xlfn.XLOOKUP(_ValRaw_2[[#This Row],[ID]],_Rep_Raw_2[Refines],_Rep_Raw_2[Title])</f>
        <v>The average participant rating for overall satisfaction for the hearing aids was 7.68 on an 11-pt scale, with 0 representing "not at all satisfied" and 10 representing "extremely satisfied." The average participant rating for likelihood to recommend was 7.79, on an 11-pt scale, with 0 representing "not at all likely" and 10 representing "extremely likely." Overall, these ratings appear to be similar to previous products, but the statistical analysis could not be completed due to question and scaling differences.</v>
      </c>
      <c r="I115" s="13" t="e">
        <f>_xlfn.XMATCH(_ValRaw_2[[#This Row],[URS_OR_Report]],WorkItems[ID],0,1)</f>
        <v>#N/A</v>
      </c>
      <c r="J115" s="14" t="str">
        <f>IF(ISNA(_ValRaw_2[[#This Row],[URS?]]),"Missing",_xlfn.XLOOKUP(_ValRaw_2[[#This Row],[URS_OR_Report]],WorkItems[ID],WorkItems[Description],,0,1))</f>
        <v>Missing</v>
      </c>
    </row>
    <row r="116" spans="1:10" ht="12.95" customHeight="1" x14ac:dyDescent="0.2">
      <c r="A116" t="s">
        <v>1537</v>
      </c>
      <c r="B116" t="s">
        <v>1617</v>
      </c>
      <c r="C116" t="s">
        <v>1569</v>
      </c>
      <c r="D116" t="s">
        <v>1619</v>
      </c>
      <c r="E116" s="13" t="e">
        <f>_xlfn.XMATCH(_ValRaw_2[[#This Row],[URS_OR_Report]],CleanedAndValidated[URS_ID],0,1)</f>
        <v>#N/A</v>
      </c>
      <c r="F116" s="13" t="b">
        <f>ISNUMBER(_xlfn.XMATCH(_ValRaw_2[[#This Row],[ID]],_Rep_Raw_2[Refines],0,1))</f>
        <v>1</v>
      </c>
      <c r="G116" s="14" t="str">
        <f>_ValRaw_2[[#This Row],[Title]]</f>
        <v>What is the average participant rating for overall satisfaction and likelihood to recommend the system (i.e., hearing aids, accessories, charger, and mobile application)? Is this rating as good or better than previous products?</v>
      </c>
      <c r="H116" s="14" t="str">
        <f>_xlfn.XLOOKUP(_ValRaw_2[[#This Row],[ID]],_Rep_Raw_2[Refines],_Rep_Raw_2[Title])</f>
        <v>The average participant rating for overall satisfaction for the hearing aids was 7.68 on an 11-pt scale, with 0 representing "not at all satisfied" and 10 representing "extremely satisfied." The average participant rating for likelihood to recommend was 7.79, on an 11-pt scale, with 0 representing "not at all likely" and 10 representing "extremely likely." Overall, these ratings appear to be similar to previous products, but the statistical analysis could not be completed due to question and scaling differences.</v>
      </c>
      <c r="I116" s="13" t="e">
        <f>_xlfn.XMATCH(_ValRaw_2[[#This Row],[URS_OR_Report]],WorkItems[ID],0,1)</f>
        <v>#N/A</v>
      </c>
      <c r="J116" s="14" t="str">
        <f>IF(ISNA(_ValRaw_2[[#This Row],[URS?]]),"Missing",_xlfn.XLOOKUP(_ValRaw_2[[#This Row],[URS_OR_Report]],WorkItems[ID],WorkItems[Description],,0,1))</f>
        <v>Missing</v>
      </c>
    </row>
    <row r="117" spans="1:10" ht="12.95" customHeight="1" x14ac:dyDescent="0.2">
      <c r="A117" t="s">
        <v>1537</v>
      </c>
      <c r="B117" t="s">
        <v>1617</v>
      </c>
      <c r="C117" t="s">
        <v>1569</v>
      </c>
      <c r="D117" t="s">
        <v>1620</v>
      </c>
      <c r="E117" s="13" t="e">
        <f>_xlfn.XMATCH(_ValRaw_2[[#This Row],[URS_OR_Report]],CleanedAndValidated[URS_ID],0,1)</f>
        <v>#N/A</v>
      </c>
      <c r="F117" s="13" t="b">
        <f>ISNUMBER(_xlfn.XMATCH(_ValRaw_2[[#This Row],[ID]],_Rep_Raw_2[Refines],0,1))</f>
        <v>1</v>
      </c>
      <c r="G117" s="14" t="str">
        <f>_ValRaw_2[[#This Row],[Title]]</f>
        <v>What is the average participant rating for overall satisfaction and likelihood to recommend the system (i.e., hearing aids, accessories, charger, and mobile application)? Is this rating as good or better than previous products?</v>
      </c>
      <c r="H117" s="14" t="str">
        <f>_xlfn.XLOOKUP(_ValRaw_2[[#This Row],[ID]],_Rep_Raw_2[Refines],_Rep_Raw_2[Title])</f>
        <v>The average participant rating for overall satisfaction for the hearing aids was 7.68 on an 11-pt scale, with 0 representing "not at all satisfied" and 10 representing "extremely satisfied." The average participant rating for likelihood to recommend was 7.79, on an 11-pt scale, with 0 representing "not at all likely" and 10 representing "extremely likely." Overall, these ratings appear to be similar to previous products, but the statistical analysis could not be completed due to question and scaling differences.</v>
      </c>
      <c r="I117" s="13" t="e">
        <f>_xlfn.XMATCH(_ValRaw_2[[#This Row],[URS_OR_Report]],WorkItems[ID],0,1)</f>
        <v>#N/A</v>
      </c>
      <c r="J117" s="14" t="str">
        <f>IF(ISNA(_ValRaw_2[[#This Row],[URS?]]),"Missing",_xlfn.XLOOKUP(_ValRaw_2[[#This Row],[URS_OR_Report]],WorkItems[ID],WorkItems[Description],,0,1))</f>
        <v>Missing</v>
      </c>
    </row>
    <row r="118" spans="1:10" ht="12.95" customHeight="1" x14ac:dyDescent="0.2">
      <c r="A118" t="s">
        <v>1537</v>
      </c>
      <c r="B118" t="s">
        <v>1617</v>
      </c>
      <c r="C118" t="s">
        <v>1569</v>
      </c>
      <c r="D118" t="s">
        <v>105</v>
      </c>
      <c r="E118" s="13">
        <f>_xlfn.XMATCH(_ValRaw_2[[#This Row],[URS_OR_Report]],CleanedAndValidated[URS_ID],0,1)</f>
        <v>3</v>
      </c>
      <c r="F118" s="13" t="b">
        <f>ISNUMBER(_xlfn.XMATCH(_ValRaw_2[[#This Row],[ID]],_Rep_Raw_2[Refines],0,1))</f>
        <v>1</v>
      </c>
      <c r="G118" s="14" t="str">
        <f>_ValRaw_2[[#This Row],[Title]]</f>
        <v>What is the average participant rating for overall satisfaction and likelihood to recommend the system (i.e., hearing aids, accessories, charger, and mobile application)? Is this rating as good or better than previous products?</v>
      </c>
      <c r="H118" s="14" t="str">
        <f>_xlfn.XLOOKUP(_ValRaw_2[[#This Row],[ID]],_Rep_Raw_2[Refines],_Rep_Raw_2[Title])</f>
        <v>The average participant rating for overall satisfaction for the hearing aids was 7.68 on an 11-pt scale, with 0 representing "not at all satisfied" and 10 representing "extremely satisfied." The average participant rating for likelihood to recommend was 7.79, on an 11-pt scale, with 0 representing "not at all likely" and 10 representing "extremely likely." Overall, these ratings appear to be similar to previous products, but the statistical analysis could not be completed due to question and scaling differences.</v>
      </c>
      <c r="I118" s="13">
        <f>_xlfn.XMATCH(_ValRaw_2[[#This Row],[URS_OR_Report]],WorkItems[ID],0,1)</f>
        <v>19</v>
      </c>
      <c r="J118" s="14" t="str">
        <f>IF(ISNA(_ValRaw_2[[#This Row],[URS?]]),"Missing",_xlfn.XLOOKUP(_ValRaw_2[[#This Row],[URS_OR_Report]],WorkItems[ID],WorkItems[Description],,0,1))</f>
        <v>As a professional, I want the HA battery life to be consistent (or better) than another HA with the same battery size and matrix.</v>
      </c>
    </row>
    <row r="119" spans="1:10" ht="12.95" customHeight="1" x14ac:dyDescent="0.2">
      <c r="A119" t="s">
        <v>1537</v>
      </c>
      <c r="B119" t="s">
        <v>1617</v>
      </c>
      <c r="C119" t="s">
        <v>1569</v>
      </c>
      <c r="D119" t="s">
        <v>1621</v>
      </c>
      <c r="E119" s="13" t="e">
        <f>_xlfn.XMATCH(_ValRaw_2[[#This Row],[URS_OR_Report]],CleanedAndValidated[URS_ID],0,1)</f>
        <v>#N/A</v>
      </c>
      <c r="F119" s="13" t="b">
        <f>ISNUMBER(_xlfn.XMATCH(_ValRaw_2[[#This Row],[ID]],_Rep_Raw_2[Refines],0,1))</f>
        <v>1</v>
      </c>
      <c r="G119" s="14" t="str">
        <f>_ValRaw_2[[#This Row],[Title]]</f>
        <v>What is the average participant rating for overall satisfaction and likelihood to recommend the system (i.e., hearing aids, accessories, charger, and mobile application)? Is this rating as good or better than previous products?</v>
      </c>
      <c r="H119" s="14" t="str">
        <f>_xlfn.XLOOKUP(_ValRaw_2[[#This Row],[ID]],_Rep_Raw_2[Refines],_Rep_Raw_2[Title])</f>
        <v>The average participant rating for overall satisfaction for the hearing aids was 7.68 on an 11-pt scale, with 0 representing "not at all satisfied" and 10 representing "extremely satisfied." The average participant rating for likelihood to recommend was 7.79, on an 11-pt scale, with 0 representing "not at all likely" and 10 representing "extremely likely." Overall, these ratings appear to be similar to previous products, but the statistical analysis could not be completed due to question and scaling differences.</v>
      </c>
      <c r="I119" s="13" t="e">
        <f>_xlfn.XMATCH(_ValRaw_2[[#This Row],[URS_OR_Report]],WorkItems[ID],0,1)</f>
        <v>#N/A</v>
      </c>
      <c r="J119" s="14" t="str">
        <f>IF(ISNA(_ValRaw_2[[#This Row],[URS?]]),"Missing",_xlfn.XLOOKUP(_ValRaw_2[[#This Row],[URS_OR_Report]],WorkItems[ID],WorkItems[Description],,0,1))</f>
        <v>Missing</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8AF022-F264-428F-A812-11CAAE13693D}">
  <sheetPr codeName="Sheet5"/>
  <dimension ref="A1:D34"/>
  <sheetViews>
    <sheetView workbookViewId="0">
      <selection activeCell="D37" sqref="D37"/>
    </sheetView>
  </sheetViews>
  <sheetFormatPr defaultRowHeight="12.75" x14ac:dyDescent="0.2"/>
  <cols>
    <col min="1" max="1" width="12.140625" bestFit="1" customWidth="1"/>
    <col min="2" max="2" width="18.7109375" bestFit="1" customWidth="1"/>
    <col min="3" max="3" width="11.85546875" bestFit="1" customWidth="1"/>
    <col min="4" max="4" width="81.140625" bestFit="1" customWidth="1"/>
  </cols>
  <sheetData>
    <row r="1" spans="1:4" x14ac:dyDescent="0.2">
      <c r="A1" t="s">
        <v>1623</v>
      </c>
      <c r="B1" t="s">
        <v>11</v>
      </c>
      <c r="C1" t="s">
        <v>1624</v>
      </c>
      <c r="D1" t="s">
        <v>27</v>
      </c>
    </row>
    <row r="2" spans="1:4" x14ac:dyDescent="0.2">
      <c r="A2" t="s">
        <v>1625</v>
      </c>
      <c r="B2" t="s">
        <v>1569</v>
      </c>
      <c r="C2" t="s">
        <v>1567</v>
      </c>
      <c r="D2" t="s">
        <v>1626</v>
      </c>
    </row>
    <row r="3" spans="1:4" x14ac:dyDescent="0.2">
      <c r="A3" t="s">
        <v>1627</v>
      </c>
      <c r="B3" t="s">
        <v>1569</v>
      </c>
      <c r="C3" t="s">
        <v>1572</v>
      </c>
      <c r="D3" t="s">
        <v>1628</v>
      </c>
    </row>
    <row r="4" spans="1:4" x14ac:dyDescent="0.2">
      <c r="A4" t="s">
        <v>1629</v>
      </c>
      <c r="B4" t="s">
        <v>1569</v>
      </c>
      <c r="C4" t="s">
        <v>1575</v>
      </c>
      <c r="D4" t="s">
        <v>1630</v>
      </c>
    </row>
    <row r="5" spans="1:4" x14ac:dyDescent="0.2">
      <c r="A5" t="s">
        <v>1631</v>
      </c>
      <c r="B5" t="s">
        <v>1569</v>
      </c>
      <c r="C5" t="s">
        <v>1538</v>
      </c>
      <c r="D5" t="s">
        <v>1632</v>
      </c>
    </row>
    <row r="6" spans="1:4" x14ac:dyDescent="0.2">
      <c r="A6" t="s">
        <v>1633</v>
      </c>
      <c r="B6" t="s">
        <v>1569</v>
      </c>
      <c r="C6" t="s">
        <v>1634</v>
      </c>
      <c r="D6" t="s">
        <v>1635</v>
      </c>
    </row>
    <row r="7" spans="1:4" x14ac:dyDescent="0.2">
      <c r="A7" t="s">
        <v>1636</v>
      </c>
      <c r="B7" t="s">
        <v>1569</v>
      </c>
      <c r="C7" t="s">
        <v>1581</v>
      </c>
      <c r="D7" t="s">
        <v>1637</v>
      </c>
    </row>
    <row r="8" spans="1:4" x14ac:dyDescent="0.2">
      <c r="A8" t="s">
        <v>1638</v>
      </c>
      <c r="B8" t="s">
        <v>1569</v>
      </c>
      <c r="C8" t="s">
        <v>1639</v>
      </c>
      <c r="D8" t="s">
        <v>1640</v>
      </c>
    </row>
    <row r="9" spans="1:4" x14ac:dyDescent="0.2">
      <c r="A9" t="s">
        <v>1641</v>
      </c>
      <c r="B9" t="s">
        <v>1569</v>
      </c>
      <c r="C9" t="s">
        <v>1583</v>
      </c>
      <c r="D9" t="s">
        <v>1642</v>
      </c>
    </row>
    <row r="10" spans="1:4" x14ac:dyDescent="0.2">
      <c r="A10" t="s">
        <v>1643</v>
      </c>
      <c r="B10" t="s">
        <v>1569</v>
      </c>
      <c r="C10" t="s">
        <v>1585</v>
      </c>
      <c r="D10" t="s">
        <v>1644</v>
      </c>
    </row>
    <row r="11" spans="1:4" x14ac:dyDescent="0.2">
      <c r="A11" t="s">
        <v>1645</v>
      </c>
      <c r="B11" t="s">
        <v>1569</v>
      </c>
      <c r="C11" t="s">
        <v>1587</v>
      </c>
      <c r="D11" t="s">
        <v>1646</v>
      </c>
    </row>
    <row r="12" spans="1:4" x14ac:dyDescent="0.2">
      <c r="A12" t="s">
        <v>1647</v>
      </c>
      <c r="B12" t="s">
        <v>1569</v>
      </c>
      <c r="C12" t="s">
        <v>1589</v>
      </c>
      <c r="D12" t="s">
        <v>1648</v>
      </c>
    </row>
    <row r="13" spans="1:4" x14ac:dyDescent="0.2">
      <c r="A13" t="s">
        <v>1649</v>
      </c>
      <c r="B13" t="s">
        <v>1569</v>
      </c>
      <c r="C13" t="s">
        <v>1589</v>
      </c>
      <c r="D13" t="s">
        <v>1650</v>
      </c>
    </row>
    <row r="14" spans="1:4" x14ac:dyDescent="0.2">
      <c r="A14" t="s">
        <v>1651</v>
      </c>
      <c r="B14" t="s">
        <v>1569</v>
      </c>
      <c r="C14" t="s">
        <v>1652</v>
      </c>
      <c r="D14" t="s">
        <v>1653</v>
      </c>
    </row>
    <row r="15" spans="1:4" x14ac:dyDescent="0.2">
      <c r="A15" t="s">
        <v>1654</v>
      </c>
      <c r="B15" t="s">
        <v>1569</v>
      </c>
      <c r="C15" t="s">
        <v>1555</v>
      </c>
      <c r="D15" t="s">
        <v>1655</v>
      </c>
    </row>
    <row r="16" spans="1:4" x14ac:dyDescent="0.2">
      <c r="A16" t="s">
        <v>1656</v>
      </c>
      <c r="B16" t="s">
        <v>1569</v>
      </c>
      <c r="C16" t="s">
        <v>1562</v>
      </c>
      <c r="D16" t="s">
        <v>1657</v>
      </c>
    </row>
    <row r="17" spans="1:4" x14ac:dyDescent="0.2">
      <c r="A17" t="s">
        <v>1658</v>
      </c>
      <c r="B17" t="s">
        <v>1569</v>
      </c>
      <c r="C17" t="s">
        <v>1534</v>
      </c>
      <c r="D17" t="s">
        <v>1659</v>
      </c>
    </row>
    <row r="18" spans="1:4" x14ac:dyDescent="0.2">
      <c r="A18" t="s">
        <v>1660</v>
      </c>
      <c r="B18" t="s">
        <v>1569</v>
      </c>
      <c r="C18" t="s">
        <v>1565</v>
      </c>
      <c r="D18" t="s">
        <v>1661</v>
      </c>
    </row>
    <row r="19" spans="1:4" x14ac:dyDescent="0.2">
      <c r="A19" t="s">
        <v>1662</v>
      </c>
      <c r="B19" t="s">
        <v>1569</v>
      </c>
      <c r="C19" t="s">
        <v>1605</v>
      </c>
      <c r="D19" t="s">
        <v>1663</v>
      </c>
    </row>
    <row r="20" spans="1:4" x14ac:dyDescent="0.2">
      <c r="A20" t="s">
        <v>1664</v>
      </c>
      <c r="B20" t="s">
        <v>1569</v>
      </c>
      <c r="C20" t="s">
        <v>1551</v>
      </c>
      <c r="D20" t="s">
        <v>1665</v>
      </c>
    </row>
    <row r="21" spans="1:4" x14ac:dyDescent="0.2">
      <c r="A21" t="s">
        <v>1666</v>
      </c>
      <c r="B21" t="s">
        <v>1569</v>
      </c>
      <c r="C21" t="s">
        <v>1609</v>
      </c>
      <c r="D21" t="s">
        <v>1667</v>
      </c>
    </row>
    <row r="22" spans="1:4" x14ac:dyDescent="0.2">
      <c r="A22" t="s">
        <v>1668</v>
      </c>
      <c r="B22" t="s">
        <v>1569</v>
      </c>
      <c r="C22" t="s">
        <v>1552</v>
      </c>
      <c r="D22" t="s">
        <v>1669</v>
      </c>
    </row>
    <row r="23" spans="1:4" x14ac:dyDescent="0.2">
      <c r="A23" t="s">
        <v>1670</v>
      </c>
      <c r="B23" t="s">
        <v>1569</v>
      </c>
      <c r="C23" t="s">
        <v>1671</v>
      </c>
      <c r="D23" t="s">
        <v>1672</v>
      </c>
    </row>
    <row r="24" spans="1:4" x14ac:dyDescent="0.2">
      <c r="A24" t="s">
        <v>1673</v>
      </c>
      <c r="B24" t="s">
        <v>1569</v>
      </c>
      <c r="C24" t="s">
        <v>1674</v>
      </c>
      <c r="D24" t="s">
        <v>1675</v>
      </c>
    </row>
    <row r="25" spans="1:4" x14ac:dyDescent="0.2">
      <c r="A25" t="s">
        <v>1676</v>
      </c>
      <c r="B25" t="s">
        <v>1569</v>
      </c>
      <c r="C25" t="s">
        <v>1677</v>
      </c>
      <c r="D25" t="s">
        <v>1678</v>
      </c>
    </row>
    <row r="26" spans="1:4" x14ac:dyDescent="0.2">
      <c r="A26" t="s">
        <v>1679</v>
      </c>
      <c r="B26" t="s">
        <v>1569</v>
      </c>
      <c r="C26" t="s">
        <v>1680</v>
      </c>
      <c r="D26" t="s">
        <v>1681</v>
      </c>
    </row>
    <row r="27" spans="1:4" x14ac:dyDescent="0.2">
      <c r="A27" t="s">
        <v>1682</v>
      </c>
      <c r="B27" t="s">
        <v>1569</v>
      </c>
      <c r="C27" t="s">
        <v>1557</v>
      </c>
      <c r="D27" t="s">
        <v>1683</v>
      </c>
    </row>
    <row r="28" spans="1:4" x14ac:dyDescent="0.2">
      <c r="A28" t="s">
        <v>1684</v>
      </c>
      <c r="B28" t="s">
        <v>1569</v>
      </c>
      <c r="C28" t="s">
        <v>1560</v>
      </c>
      <c r="D28" t="s">
        <v>1685</v>
      </c>
    </row>
    <row r="29" spans="1:4" x14ac:dyDescent="0.2">
      <c r="A29" t="s">
        <v>1686</v>
      </c>
      <c r="B29" t="s">
        <v>1569</v>
      </c>
      <c r="C29" t="s">
        <v>1558</v>
      </c>
      <c r="D29" t="s">
        <v>1687</v>
      </c>
    </row>
    <row r="30" spans="1:4" x14ac:dyDescent="0.2">
      <c r="A30" t="s">
        <v>1688</v>
      </c>
      <c r="B30" t="s">
        <v>1569</v>
      </c>
      <c r="C30" t="s">
        <v>1559</v>
      </c>
      <c r="D30" t="s">
        <v>1689</v>
      </c>
    </row>
    <row r="31" spans="1:4" x14ac:dyDescent="0.2">
      <c r="A31" t="s">
        <v>1690</v>
      </c>
      <c r="B31" t="s">
        <v>1569</v>
      </c>
      <c r="C31" t="s">
        <v>1691</v>
      </c>
      <c r="D31" t="s">
        <v>1692</v>
      </c>
    </row>
    <row r="32" spans="1:4" x14ac:dyDescent="0.2">
      <c r="A32" t="s">
        <v>1693</v>
      </c>
      <c r="B32" t="s">
        <v>1569</v>
      </c>
      <c r="C32" t="s">
        <v>1537</v>
      </c>
      <c r="D32" t="s">
        <v>1694</v>
      </c>
    </row>
    <row r="33" spans="1:4" x14ac:dyDescent="0.2">
      <c r="A33" t="s">
        <v>1695</v>
      </c>
      <c r="B33" t="s">
        <v>1569</v>
      </c>
      <c r="C33" t="s">
        <v>1696</v>
      </c>
      <c r="D33" t="s">
        <v>1697</v>
      </c>
    </row>
    <row r="34" spans="1:4" x14ac:dyDescent="0.2">
      <c r="A34" t="s">
        <v>1698</v>
      </c>
      <c r="B34" t="s">
        <v>1569</v>
      </c>
      <c r="C34" t="s">
        <v>1699</v>
      </c>
      <c r="D34" t="s">
        <v>1700</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4"/>
  <dimension ref="A1:B16"/>
  <sheetViews>
    <sheetView workbookViewId="0">
      <selection activeCell="B20" sqref="B20"/>
    </sheetView>
  </sheetViews>
  <sheetFormatPr defaultColWidth="8.85546875" defaultRowHeight="12.75" x14ac:dyDescent="0.2"/>
  <cols>
    <col min="1" max="1" width="22.42578125" style="1" customWidth="1"/>
    <col min="2" max="2" width="24.140625" style="1" customWidth="1"/>
    <col min="3" max="16384" width="8.85546875" style="1"/>
  </cols>
  <sheetData>
    <row r="1" spans="1:2" ht="15" customHeight="1" x14ac:dyDescent="0.2">
      <c r="A1" s="1" t="s">
        <v>4</v>
      </c>
      <c r="B1" s="1" t="s">
        <v>5</v>
      </c>
    </row>
    <row r="2" spans="1:2" ht="15" customHeight="1" x14ac:dyDescent="0.2">
      <c r="A2" s="2" t="s">
        <v>6</v>
      </c>
      <c r="B2" s="2" t="s">
        <v>13</v>
      </c>
    </row>
    <row r="3" spans="1:2" ht="15" customHeight="1" x14ac:dyDescent="0.2">
      <c r="A3" s="3" t="s">
        <v>7</v>
      </c>
      <c r="B3" s="3" t="s">
        <v>8</v>
      </c>
    </row>
    <row r="4" spans="1:2" ht="15" customHeight="1" x14ac:dyDescent="0.2">
      <c r="A4" s="4"/>
      <c r="B4" s="4"/>
    </row>
    <row r="5" spans="1:2" ht="15" customHeight="1" x14ac:dyDescent="0.2">
      <c r="A5" s="1" t="s">
        <v>1</v>
      </c>
      <c r="B5" s="1" t="s">
        <v>2</v>
      </c>
    </row>
    <row r="6" spans="1:2" ht="15" customHeight="1" x14ac:dyDescent="0.2">
      <c r="A6" s="1" t="s">
        <v>0</v>
      </c>
      <c r="B6" s="1" t="s">
        <v>3</v>
      </c>
    </row>
    <row r="7" spans="1:2" x14ac:dyDescent="0.2">
      <c r="A7" s="1" t="s">
        <v>9</v>
      </c>
      <c r="B7" s="1" t="s">
        <v>10</v>
      </c>
    </row>
    <row r="8" spans="1:2" x14ac:dyDescent="0.2">
      <c r="A8" s="4" t="s">
        <v>11</v>
      </c>
      <c r="B8" s="4" t="s">
        <v>12</v>
      </c>
    </row>
    <row r="9" spans="1:2" x14ac:dyDescent="0.2">
      <c r="A9" s="5" t="s">
        <v>14</v>
      </c>
      <c r="B9" s="5" t="s">
        <v>15</v>
      </c>
    </row>
    <row r="10" spans="1:2" x14ac:dyDescent="0.2">
      <c r="A10" s="6" t="s">
        <v>21</v>
      </c>
      <c r="B10" s="6" t="s">
        <v>22</v>
      </c>
    </row>
    <row r="11" spans="1:2" x14ac:dyDescent="0.2">
      <c r="A11" s="5" t="s">
        <v>17</v>
      </c>
      <c r="B11" s="5" t="s">
        <v>16</v>
      </c>
    </row>
    <row r="12" spans="1:2" x14ac:dyDescent="0.2">
      <c r="A12" s="6" t="s">
        <v>24</v>
      </c>
      <c r="B12" s="6" t="s">
        <v>23</v>
      </c>
    </row>
    <row r="13" spans="1:2" x14ac:dyDescent="0.2">
      <c r="A13" s="5" t="s">
        <v>18</v>
      </c>
      <c r="B13" s="5" t="s">
        <v>19</v>
      </c>
    </row>
    <row r="14" spans="1:2" x14ac:dyDescent="0.2">
      <c r="A14" s="6" t="s">
        <v>25</v>
      </c>
      <c r="B14" s="6" t="s">
        <v>26</v>
      </c>
    </row>
    <row r="15" spans="1:2" x14ac:dyDescent="0.2">
      <c r="A15" s="5" t="s">
        <v>27</v>
      </c>
      <c r="B15" s="5" t="s">
        <v>1227</v>
      </c>
    </row>
    <row r="16" spans="1:2" x14ac:dyDescent="0.2">
      <c r="A16" t="s">
        <v>20</v>
      </c>
      <c r="B16" t="s">
        <v>20</v>
      </c>
    </row>
  </sheetData>
  <pageMargins left="0.7" right="0.7" top="0.75" bottom="0.75" header="0.3" footer="0.3"/>
  <pageSetup paperSize="9" orientation="portrait" horizontalDpi="90" verticalDpi="90" r:id="rId1"/>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1 3 2 3 7 5 c 3 - 2 4 f 2 - 4 d a e - 8 1 d 0 - d c a 9 f b 8 4 b c 4 c "   x m l n s = " h t t p : / / s c h e m a s . m i c r o s o f t . c o m / D a t a M a s h u p " > A A A A A C 0 G A A B Q S w M E F A A C A A g A E n Z D V i A 4 H 2 e k A A A A 9 Q A A A B I A H A B D b 2 5 m a W c v U G F j a 2 F n Z S 5 4 b W w g o h g A K K A U A A A A A A A A A A A A A A A A A A A A A A A A A A A A h Y 8 x D o I w G I W v Q r r T 1 m o M k p 8 y u E p i Q j S u T a n Q C M X Q Y r m b g 0 f y C m I U d X N 8 3 / u G 9 + 7 X G 6 R D U w c X 1 V n d m g T N M E W B M r I t t C k T 1 L t j G K G U w 1 b I k y h V M M r G x o M t E l Q 5 d 4 4 J 8 d 5 j P 8 d t V x J G 6 Y w c s k 0 u K 9 U I 9 J H 1 f z n U x j p h p E I c 9 q 8 x n O H V E k c L h i m Q i U G m z b d n 4 9 x n + w N h 3 d e u 7 x R X J t z l Q K Y I 5 H 2 B P w B Q S w M E F A A C A A g A E n Z D V 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B J 2 Q 1 a f s X D 3 J w M A A J I S A A A T A B w A R m 9 y b X V s Y X M v U 2 V j d G l v b j E u b S C i G A A o o B Q A A A A A A A A A A A A A A A A A A A A A A A A A A A D t V 1 1 v m z A U f Y + U / 2 C x F 5 B Q p L x u 6 k N G O 6 l S 9 w V 0 e 4 i i y A V 3 t W L s y J i 2 L M p / 3 z V f A Q I Z T d r t J X k J u r b v O T 4 2 5 4 i Y B I o K j r z 8 f / p h P B q P 4 g c s S Y g c R j A n 4 Y y H P z C j I V Z Q u 0 C M q P E I w c 8 T i Q w I V K 6 e A 8 I m T i I l 4 e q n k K s 7 I V a m t Z l / w R G 5 M H T l W p E o N h b b u S O 4 g l k L O + / x z n A e M P 8 F j f 1 0 T Q x o 5 u M 7 R i a + x D y + F z J y B E s i r g d j M w e 0 N x v j + t K w k Y I i U u R Z b W 2 0 M W 7 d m 7 2 a w 3 A c 7 1 U z p H b x k s S B p G u t w d 6 Y p 7 B c k R R 9 k 1 R I q t J y A u Z p N v 6 D S H p P A 5 w J O W N M 5 I / t a T e U r 2 C j W g 6 U 6 9 E B p J I O w l S x J u O t V e n n r R l V K J c J 3 a X o k j A a U U X k T s y r 5 z X m 4 Q 2 N V T 7 N 7 N Q 4 N l u H A d D d p D N I Q J h k D z 4 Q + p h W s K Z h w 5 T v i V D E U y n A O P G j Z e t b g 2 A 4 0 p 2 B m J n t h S e M a S r Z p i w U E Y X R 3 A M 1 4 b r 9 J u F E t 4 b J S i Z k g S j P B d i U b b Z a B t T B 0 O q 8 X N O / 3 K 5 D U t o 9 S n S e i C 9 p F G l Q q P d i t t W e 9 m L o N h P d s w f u E 2 V A E V a 5 4 i n e 4 X m E w S u t a 2 a L k o 0 I D h 7 y v v p 1 x B T Y z P e g F 6 D t Y / n e G x Z c 4 3 D Q m l v / 2 p n B / B 1 D l 6 w Z D m A i 2 E h S e 8 m L e l Y 1 2 x u x D R q j C h + O 4 z 2 C m m E X i 2 S 5 W l O y u 5 T b 1 g l E 4 l E b W i 5 9 n Y E e 2 J 1 I i 6 l d m U V l J Y X P d H l C r w 8 0 m H A c d T P R A 3 U m T c p 9 t 8 O o r N n Y 9 u 9 4 e m j L T U Z 2 0 w s b P Y U M s w P q Y J 8 N 9 d L X t z s 3 7 c r M a s R z O b X z 9 S s 1 P S R V m 1 c V E X B a 3 h K e Q J r x i P L e 3 v X U W w I x F z 8 d k 3 T F 0 j f N u f 0 w e E m m n Z R F 5 9 Q 5 p 8 6 / T J 2 4 S B 1 z y K L P M 8 + / c m G F k C + J K e v k m K r Y n h B Q d a X 6 b 0 x n Q h 1 3 f I N z q M m s N 4 W 0 z 3 5 1 l 8 B O S H U o i U 4 I o q a D N 7 s 2 D B x Y L I 9 1 8 G L t a 1 p 4 q c r b e / Z y L R i W X Z 8 w 5 0 + I s 5 n / H z M v f b Y b b N q D 1 j L Z 4 X C S 3 F O u k + M I r 2 s x 6 z U 7 t 8 B o 2 t y g 8 N g z u Z L w 4 f C o E F 8 p M s p + Q 4 J i o H 2 3 g 6 J h R i 9 x 8 j 9 Q S w E C L Q A U A A I A C A A S d k N W I D g f Z 6 Q A A A D 1 A A A A E g A A A A A A A A A A A A A A A A A A A A A A Q 2 9 u Z m l n L 1 B h Y 2 t h Z 2 U u e G 1 s U E s B A i 0 A F A A C A A g A E n Z D V g / K 6 a u k A A A A 6 Q A A A B M A A A A A A A A A A A A A A A A A 8 A A A A F t D b 2 5 0 Z W 5 0 X 1 R 5 c G V z X S 5 4 b W x Q S w E C L Q A U A A I A C A A S d k N W n 7 F w 9 y c D A A C S E g A A E w A A A A A A A A A A A A A A A A D h A Q A A R m 9 y b X V s Y X M v U 2 V j d G l v b j E u b V B L B Q Y A A A A A A w A D A M I A A A B V 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t K g A A A A A A A M s q 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D b G V h b m V k Q W 5 k V m F s a W R h d G V k 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N s Z W F u Z W R B b m R W Y W x p Z G F 0 Z W Q i I C 8 + P E V u d H J 5 I F R 5 c G U 9 I k Z p b G x l Z E N v b X B s Z X R l U m V z d W x 0 V G 9 X b 3 J r c 2 h l Z X Q i I F Z h b H V l P S J s M S I g L z 4 8 R W 5 0 c n k g V H l w Z T 0 i U m V s Y X R p b 2 5 z a G l w S W 5 m b 0 N v b n R h a W 5 l c i I g V m F s d W U 9 I n N 7 J n F 1 b 3 Q 7 Y 2 9 s d W 1 u Q 2 9 1 b n Q m c X V v d D s 6 N C w m c X V v d D t r Z X l D b 2 x 1 b W 5 O Y W 1 l c y Z x d W 9 0 O z p b X S w m c X V v d D t x d W V y e V J l b G F 0 a W 9 u c 2 h p c H M m c X V v d D s 6 W 1 0 s J n F 1 b 3 Q 7 Y 2 9 s d W 1 u S W R l b n R p d G l l c y Z x d W 9 0 O z p b J n F 1 b 3 Q 7 U 2 V j d G l v b j E v Q 2 x l Y W 5 l Z E F u Z F Z h b G l k Y X R l Z C 9 D a G F u Z 2 V k I F R 5 c G U u e 0 l E L D B 9 J n F 1 b 3 Q 7 L C Z x d W 9 0 O 1 N l Y 3 R p b 2 4 x L 0 N s Z W F u Z W R B b m R W Y W x p Z G F 0 Z W Q v Q 2 h h b m d l Z C B U e X B l L n t U a X R s Z S w 5 f S Z x d W 9 0 O y w m c X V v d D t T Z W N 0 a W 9 u M S 9 D b G V h b m V k Q W 5 k V m F s a W R h d G V k L 1 J l c G x h Y 2 V k I F Z h b H V l L n t M a W 5 r Z W Q g V 2 9 y a y B J d G V t c y w 3 f S Z x d W 9 0 O y w m c X V v d D t T Z W N 0 a W 9 u M S 9 D b G V h b m V k Q W 5 k V m F s a W R h d G V k L 0 N o Y W 5 n Z W Q g V H l w Z S 5 7 U 3 R h d H V z L D h 9 J n F 1 b 3 Q 7 X S w m c X V v d D t D b 2 x 1 b W 5 D b 3 V u d C Z x d W 9 0 O z o 0 L C Z x d W 9 0 O 0 t l e U N v b H V t b k 5 h b W V z J n F 1 b 3 Q 7 O l t d L C Z x d W 9 0 O 0 N v b H V t b k l k Z W 5 0 a X R p Z X M m c X V v d D s 6 W y Z x d W 9 0 O 1 N l Y 3 R p b 2 4 x L 0 N s Z W F u Z W R B b m R W Y W x p Z G F 0 Z W Q v Q 2 h h b m d l Z C B U e X B l L n t J R C w w f S Z x d W 9 0 O y w m c X V v d D t T Z W N 0 a W 9 u M S 9 D b G V h b m V k Q W 5 k V m F s a W R h d G V k L 0 N o Y W 5 n Z W Q g V H l w Z S 5 7 V G l 0 b G U s O X 0 m c X V v d D s s J n F 1 b 3 Q 7 U 2 V j d G l v b j E v Q 2 x l Y W 5 l Z E F u Z F Z h b G l k Y X R l Z C 9 S Z X B s Y W N l Z C B W Y W x 1 Z S 5 7 T G l u a 2 V k I F d v c m s g S X R l b X M s N 3 0 m c X V v d D s s J n F 1 b 3 Q 7 U 2 V j d G l v b j E v Q 2 x l Y W 5 l Z E F u Z F Z h b G l k Y X R l Z C 9 D a G F u Z 2 V k I F R 5 c G U u e 1 N 0 Y X R 1 c y w 4 f S Z x d W 9 0 O 1 0 s J n F 1 b 3 Q 7 U m V s Y X R p b 2 5 z a G l w S W 5 m b y Z x d W 9 0 O z p b X X 0 i I C 8 + P E V u d H J 5 I F R 5 c G U 9 I k Z p b G x T d G F 0 d X M i I F Z h b H V l P S J z Q 2 9 t c G x l d G U i I C 8 + P E V u d H J 5 I F R 5 c G U 9 I k Z p b G x D b 2 x 1 b W 5 O Y W 1 l c y I g V m F s d W U 9 I n N b J n F 1 b 3 Q 7 V V J T X 0 l E J n F 1 b 3 Q 7 L C Z x d W 9 0 O 1 R p d G x l J n F 1 b 3 Q 7 L C Z x d W 9 0 O 1 Z h b G l k Y X R l Z C Z x d W 9 0 O y w m c X V v d D t T d G F 0 d X M m c X V v d D t d I i A v P j x F b n R y e S B U e X B l P S J G a W x s Q 2 9 s d W 1 u V H l w Z X M i I F Z h b H V l P S J z Q m d Z R 0 J n P T 0 i I C 8 + P E V u d H J 5 I F R 5 c G U 9 I k Z p b G x M Y X N 0 V X B k Y X R l Z C I g V m F s d W U 9 I m Q y M D I z L T A y L T A z V D I w O j M y O j U y L j Y x N T Y 0 N T J a I i A v P j x F b n R y e S B U e X B l P S J G a W x s R X J y b 3 J D b 3 V u d C I g V m F s d W U 9 I m w w I i A v P j x F b n R y e S B U e X B l P S J G a W x s R X J y b 3 J D b 2 R l I i B W Y W x 1 Z T 0 i c 1 V u a 2 5 v d 2 4 i I C 8 + P E V u d H J 5 I F R 5 c G U 9 I k Z p b G x D b 3 V u d C I g V m F s d W U 9 I m w z O S I g L z 4 8 R W 5 0 c n k g V H l w Z T 0 i Q W R k Z W R U b 0 R h d G F N b 2 R l b C I g V m F s d W U 9 I m w w I i A v P j x F b n R y e S B U e X B l P S J R d W V y e U l E I i B W Y W x 1 Z T 0 i c z F k O D Z h Y T A 5 L W U 3 M T g t N D J m N i 0 4 M W U z L W I 4 O W E 3 M D J l N W F j O C I g L z 4 8 L 1 N 0 Y W J s Z U V u d H J p Z X M + P C 9 J d G V t P j x J d G V t P j x J d G V t T G 9 j Y X R p b 2 4 + P E l 0 Z W 1 U e X B l P k Z v c m 1 1 b G E 8 L 0 l 0 Z W 1 U e X B l P j x J d G V t U G F 0 a D 5 T Z W N 0 a W 9 u M S 9 D b G V h b m V k Q W 5 k V m F s a W R h d G V k L 1 N v d X J j Z T w v S X R l b V B h d G g + P C 9 J d G V t T G 9 j Y X R p b 2 4 + P F N 0 Y W J s Z U V u d H J p Z X M g L z 4 8 L 0 l 0 Z W 0 + P E l 0 Z W 0 + P E l 0 Z W 1 M b 2 N h d G l v b j 4 8 S X R l b V R 5 c G U + R m 9 y b X V s Y T w v S X R l b V R 5 c G U + P E l 0 Z W 1 Q Y X R o P l N l Y 3 R p b 2 4 x L 0 N s Z W F u Z W R B b m R W Y W x p Z G F 0 Z W Q v Q 2 h h b m d l Z C U y M F R 5 c G U 8 L 0 l 0 Z W 1 Q Y X R o P j w v S X R l b U x v Y 2 F 0 a W 9 u P j x T d G F i b G V F b n R y a W V z I C 8 + P C 9 J d G V t P j x J d G V t P j x J d G V t T G 9 j Y X R p b 2 4 + P E l 0 Z W 1 U e X B l P k Z v c m 1 1 b G E 8 L 0 l 0 Z W 1 U e X B l P j x J d G V t U G F 0 a D 5 T Z W N 0 a W 9 u M S 9 D b G V h b m V k Q W 5 k V m F s a W R h d G V k L 1 N w b G l 0 J T I w Q 2 9 s d W 1 u J T I w Y n k l M j B E Z W x p b W l 0 Z X I 8 L 0 l 0 Z W 1 Q Y X R o P j w v S X R l b U x v Y 2 F 0 a W 9 u P j x T d G F i b G V F b n R y a W V z I C 8 + P C 9 J d G V t P j x J d G V t P j x J d G V t T G 9 j Y X R p b 2 4 + P E l 0 Z W 1 U e X B l P k Z v c m 1 1 b G E 8 L 0 l 0 Z W 1 U e X B l P j x J d G V t U G F 0 a D 5 T Z W N 0 a W 9 u M S 9 D b G V h b m V k Q W 5 k V m F s a W R h d G V k L 0 N o Y W 5 n Z W Q l M j B U e X B l M T w v S X R l b V B h d G g + P C 9 J d G V t T G 9 j Y X R p b 2 4 + P F N 0 Y W J s Z U V u d H J p Z X M g L z 4 8 L 0 l 0 Z W 0 + P E l 0 Z W 0 + P E l 0 Z W 1 M b 2 N h d G l v b j 4 8 S X R l b V R 5 c G U + R m 9 y b X V s Y T w v S X R l b V R 5 c G U + P E l 0 Z W 1 Q Y X R o P l N l Y 3 R p b 2 4 x L 0 N s Z W F u Z W R B b m R W Y W x p Z G F 0 Z W Q v V H J p b W 1 l Z C U y M F R l e H Q 8 L 0 l 0 Z W 1 Q Y X R o P j w v S X R l b U x v Y 2 F 0 a W 9 u P j x T d G F i b G V F b n R y a W V z I C 8 + P C 9 J d G V t P j x J d G V t P j x J d G V t T G 9 j Y X R p b 2 4 + P E l 0 Z W 1 U e X B l P k Z v c m 1 1 b G E 8 L 0 l 0 Z W 1 U e X B l P j x J d G V t U G F 0 a D 5 T Z W N 0 a W 9 u M S 9 D b G V h b m V k Q W 5 k V m F s a W R h d G V k L 0 Z p b H R l c m V k J T I w U m 9 3 c z w v S X R l b V B h d G g + P C 9 J d G V t T G 9 j Y X R p b 2 4 + P F N 0 Y W J s Z U V u d H J p Z X M g L z 4 8 L 0 l 0 Z W 0 + P E l 0 Z W 0 + P E l 0 Z W 1 M b 2 N h d G l v b j 4 8 S X R l b V R 5 c G U + R m 9 y b X V s Y T w v S X R l b V R 5 c G U + P E l 0 Z W 1 Q Y X R o P l N l Y 3 R p b 2 4 x L 0 N s Z W F u Z W R B b m R W Y W x p Z G F 0 Z W Q v U m V w b G F j Z W Q l M j B W Y W x 1 Z T w v S X R l b V B h d G g + P C 9 J d G V t T G 9 j Y X R p b 2 4 + P F N 0 Y W J s Z U V u d H J p Z X M g L z 4 8 L 0 l 0 Z W 0 + P E l 0 Z W 0 + P E l 0 Z W 1 M b 2 N h d G l v b j 4 8 S X R l b V R 5 c G U + R m 9 y b X V s Y T w v S X R l b V R 5 c G U + P E l 0 Z W 1 Q Y X R o P l N l Y 3 R p b 2 4 x L 0 N s Z W F u Z W R B b m R W Y W x p Z G F 0 Z W Q v U m V t b 3 Z l Z C U y M E N v b H V t b n M 8 L 0 l 0 Z W 1 Q Y X R o P j w v S X R l b U x v Y 2 F 0 a W 9 u P j x T d G F i b G V F b n R y a W V z I C 8 + P C 9 J d G V t P j x J d G V t P j x J d G V t T G 9 j Y X R p b 2 4 + P E l 0 Z W 1 U e X B l P k Z v c m 1 1 b G E 8 L 0 l 0 Z W 1 U e X B l P j x J d G V t U G F 0 a D 5 T Z W N 0 a W 9 u M S 9 D b G V h b m V k Q W 5 k V m F s a W R h d G V k L 1 J l b m F t Z W Q l M j B D b 2 x 1 b W 5 z P C 9 J d G V t U G F 0 a D 4 8 L 0 l 0 Z W 1 M b 2 N h d G l v b j 4 8 U 3 R h Y m x l R W 5 0 c m l l c y A v P j w v S X R l b T 4 8 S X R l b T 4 8 S X R l b U x v Y 2 F 0 a W 9 u P j x J d G V t V H l w Z T 5 G b 3 J t d W x h P C 9 J d G V t V H l w Z T 4 8 S X R l b V B h d G g + U 2 V j d G l v b j E v Q 2 x l Y W 5 l Z E F u Z F Z h b G l k Y X R l Z C 9 S Z W 1 v d m V k J T I w Q 2 9 s d W 1 u c z E 8 L 0 l 0 Z W 1 Q Y X R o P j w v S X R l b U x v Y 2 F 0 a W 9 u P j x T d G F i b G V F b n R y a W V z I C 8 + P C 9 J d G V t P j x J d G V t P j x J d G V t T G 9 j Y X R p b 2 4 + P E l 0 Z W 1 U e X B l P k Z v c m 1 1 b G E 8 L 0 l 0 Z W 1 U e X B l P j x J d G V t U G F 0 a D 5 T Z W N 0 a W 9 u M S 9 D b G V h b m V k Q W 5 k V m F s a W R h d G V k L 1 J l b 3 J k Z X J l Z C U y M E N v b H V t b n M 8 L 0 l 0 Z W 1 Q Y X R o P j w v S X R l b U x v Y 2 F 0 a W 9 u P j x T d G F i b G V F b n R y a W V z I C 8 + P C 9 J d G V t P j x J d G V t P j x J d G V t T G 9 j Y X R p b 2 4 + P E l 0 Z W 1 U e X B l P k Z v c m 1 1 b G E 8 L 0 l 0 Z W 1 U e X B l P j x J d G V t U G F 0 a D 5 T Z W N 0 a W 9 u M S 9 f V m F s U m F 3 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5 h d m l n Y X R p b 2 5 T d G V w T m F t Z S I g V m F s d W U 9 I n N O Y X Z p Z 2 F 0 a W 9 u I i A v P j x F b n R y e S B U e X B l P S J O Y W 1 l V X B k Y X R l Z E F m d G V y R m l s b C I g V m F s d W U 9 I m w w I i A v P j x F b n R y e S B U e X B l P S J S Z X N 1 b H R U e X B l I i B W Y W x 1 Z T 0 i c 0 V 4 Y 2 V w d G l v b i I g L z 4 8 R W 5 0 c n k g V H l w Z T 0 i Q n V m Z m V y T m V 4 d F J l Z n J l c 2 g i I F Z h b H V l P S J s M S I g L z 4 8 R W 5 0 c n k g V H l w Z T 0 i R m l s b F R h c m d l d C I g V m F s d W U 9 I n N f V m F s U m F 3 X z I i I C 8 + P E V u d H J 5 I F R 5 c G U 9 I k Z p b G x l Z E N v b X B s Z X R l U m V z d W x 0 V G 9 X b 3 J r c 2 h l Z X Q i I F Z h b H V l P S J s M S I g L z 4 8 R W 5 0 c n k g V H l w Z T 0 i U m V s Y X R p b 2 5 z a G l w S W 5 m b 0 N v b n R h a W 5 l c i I g V m F s d W U 9 I n N 7 J n F 1 b 3 Q 7 Y 2 9 s d W 1 u Q 2 9 1 b n Q m c X V v d D s 6 N S w m c X V v d D t r Z X l D b 2 x 1 b W 5 O Y W 1 l c y Z x d W 9 0 O z p b X S w m c X V v d D t x d W V y e V J l b G F 0 a W 9 u c 2 h p c H M m c X V v d D s 6 W 1 0 s J n F 1 b 3 Q 7 Y 2 9 s d W 1 u S W R l b n R p d G l l c y Z x d W 9 0 O z p b J n F 1 b 3 Q 7 U 2 V j d G l v b j E v X 1 Z h b F J h d y 9 D a G F u Z 2 V k I F R 5 c G U u e 0 l E L D B 9 J n F 1 b 3 Q 7 L C Z x d W 9 0 O 1 N l Y 3 R p b 2 4 x L 1 9 W Y W x S Y X c v Q 2 h h b m d l Z C B U e X B l L n t U a X R s Z S w x f S Z x d W 9 0 O y w m c X V v d D t T Z W N 0 a W 9 u M S 9 f V m F s U m F 3 L 0 N o Y W 5 n Z W Q g V H l w Z S 5 7 V H l w Z S w y f S Z x d W 9 0 O y w m c X V v d D t T Z W N 0 a W 9 u M S 9 f V m F s U m F 3 L 1 R y a W 1 t Z W Q g V G V 4 d D E u e 0 x p b m t l Z C B X b 3 J r I E l 0 Z W 1 z L D R 9 J n F 1 b 3 Q 7 L C Z x d W 9 0 O 1 N l Y 3 R p b 2 4 x L 1 9 W Y W x S Y X c v Q 2 h h b m d l Z C B U e X B l L n t T d G F 0 d X M s N X 0 m c X V v d D t d L C Z x d W 9 0 O 0 N v b H V t b k N v d W 5 0 J n F 1 b 3 Q 7 O j U s J n F 1 b 3 Q 7 S 2 V 5 Q 2 9 s d W 1 u T m F t Z X M m c X V v d D s 6 W 1 0 s J n F 1 b 3 Q 7 Q 2 9 s d W 1 u S W R l b n R p d G l l c y Z x d W 9 0 O z p b J n F 1 b 3 Q 7 U 2 V j d G l v b j E v X 1 Z h b F J h d y 9 D a G F u Z 2 V k I F R 5 c G U u e 0 l E L D B 9 J n F 1 b 3 Q 7 L C Z x d W 9 0 O 1 N l Y 3 R p b 2 4 x L 1 9 W Y W x S Y X c v Q 2 h h b m d l Z C B U e X B l L n t U a X R s Z S w x f S Z x d W 9 0 O y w m c X V v d D t T Z W N 0 a W 9 u M S 9 f V m F s U m F 3 L 0 N o Y W 5 n Z W Q g V H l w Z S 5 7 V H l w Z S w y f S Z x d W 9 0 O y w m c X V v d D t T Z W N 0 a W 9 u M S 9 f V m F s U m F 3 L 1 R y a W 1 t Z W Q g V G V 4 d D E u e 0 x p b m t l Z C B X b 3 J r I E l 0 Z W 1 z L D R 9 J n F 1 b 3 Q 7 L C Z x d W 9 0 O 1 N l Y 3 R p b 2 4 x L 1 9 W Y W x S Y X c v Q 2 h h b m d l Z C B U e X B l L n t T d G F 0 d X M s N X 0 m c X V v d D t d L C Z x d W 9 0 O 1 J l b G F 0 a W 9 u c 2 h p c E l u Z m 8 m c X V v d D s 6 W 1 1 9 I i A v P j x F b n R y e S B U e X B l P S J G a W x s U 3 R h d H V z I i B W Y W x 1 Z T 0 i c 0 N v b X B s Z X R l I i A v P j x F b n R y e S B U e X B l P S J G a W x s Q 2 9 s d W 1 u T m F t Z X M i I F Z h b H V l P S J z W y Z x d W 9 0 O 0 l E J n F 1 b 3 Q 7 L C Z x d W 9 0 O 1 R p d G x l J n F 1 b 3 Q 7 L C Z x d W 9 0 O 1 R 5 c G U m c X V v d D s s J n F 1 b 3 Q 7 V V J T X 0 9 S X 1 J l c G 9 y d C Z x d W 9 0 O y w m c X V v d D t T d G F 0 d X M m c X V v d D t d I i A v P j x F b n R y e S B U e X B l P S J G a W x s Q 2 9 s d W 1 u V H l w Z X M i I F Z h b H V l P S J z Q m d Z R 0 J n W T 0 i I C 8 + P E V u d H J 5 I F R 5 c G U 9 I k Z p b G x M Y X N 0 V X B k Y X R l Z C I g V m F s d W U 9 I m Q y M D I z L T A y L T A z V D I w O j E z O j E 4 L j c 1 M D U 4 N j Z a I i A v P j x F b n R y e S B U e X B l P S J G a W x s R X J y b 3 J D b 3 V u d C I g V m F s d W U 9 I m w w I i A v P j x F b n R y e S B U e X B l P S J G a W x s R X J y b 3 J D b 2 R l I i B W Y W x 1 Z T 0 i c 1 V u a 2 5 v d 2 4 i I C 8 + P E V u d H J 5 I F R 5 c G U 9 I k Z p b G x D b 3 V u d C I g V m F s d W U 9 I m w x M T g i I C 8 + P E V u d H J 5 I F R 5 c G U 9 I k F k Z G V k V G 9 E Y X R h T W 9 k Z W w i I F Z h b H V l P S J s M C I g L z 4 8 R W 5 0 c n k g V H l w Z T 0 i U X V l c n l J R C I g V m F s d W U 9 I n N l N T g 1 O D V j N C 1 i O D l l L T R m Y W E t O W Y 0 N i 1 k N z Q x M m F l Z W N j M T M i I C 8 + P C 9 T d G F i b G V F b n R y a W V z P j w v S X R l b T 4 8 S X R l b T 4 8 S X R l b U x v Y 2 F 0 a W 9 u P j x J d G V t V H l w Z T 5 G b 3 J t d W x h P C 9 J d G V t V H l w Z T 4 8 S X R l b V B h d G g + U 2 V j d G l v b j E v X 1 Z h b F J h d y 9 T b 3 V y Y 2 U 8 L 0 l 0 Z W 1 Q Y X R o P j w v S X R l b U x v Y 2 F 0 a W 9 u P j x T d G F i b G V F b n R y a W V z I C 8 + P C 9 J d G V t P j x J d G V t P j x J d G V t T G 9 j Y X R p b 2 4 + P E l 0 Z W 1 U e X B l P k Z v c m 1 1 b G E 8 L 0 l 0 Z W 1 U e X B l P j x J d G V t U G F 0 a D 5 T Z W N 0 a W 9 u M S 9 f V m F s U m F 3 L 0 N o Y W 5 n Z W Q l M j B U e X B l P C 9 J d G V t U G F 0 a D 4 8 L 0 l 0 Z W 1 M b 2 N h d G l v b j 4 8 U 3 R h Y m x l R W 5 0 c m l l c y A v P j w v S X R l b T 4 8 S X R l b T 4 8 S X R l b U x v Y 2 F 0 a W 9 u P j x J d G V t V H l w Z T 5 G b 3 J t d W x h P C 9 J d G V t V H l w Z T 4 8 S X R l b V B h d G g + U 2 V j d G l v b j E v X 1 Z h b F J h d y 9 T c G x p d C U y M E N v b H V t b i U y M G J 5 J T I w R G V s a W 1 p d G V y P C 9 J d G V t U G F 0 a D 4 8 L 0 l 0 Z W 1 M b 2 N h d G l v b j 4 8 U 3 R h Y m x l R W 5 0 c m l l c y A v P j w v S X R l b T 4 8 S X R l b T 4 8 S X R l b U x v Y 2 F 0 a W 9 u P j x J d G V t V H l w Z T 5 G b 3 J t d W x h P C 9 J d G V t V H l w Z T 4 8 S X R l b V B h d G g + U 2 V j d G l v b j E v X 1 Z h b F J h d y 9 D a G F u Z 2 V k J T I w V H l w Z T E 8 L 0 l 0 Z W 1 Q Y X R o P j w v S X R l b U x v Y 2 F 0 a W 9 u P j x T d G F i b G V F b n R y a W V z I C 8 + P C 9 J d G V t P j x J d G V t P j x J d G V t T G 9 j Y X R p b 2 4 + P E l 0 Z W 1 U e X B l P k Z v c m 1 1 b G E 8 L 0 l 0 Z W 1 U e X B l P j x J d G V t U G F 0 a D 5 T Z W N 0 a W 9 u M S 9 f V m F s U m F 3 L 1 R y a W 1 t Z W Q l M j B U Z X h 0 P C 9 J d G V t U G F 0 a D 4 8 L 0 l 0 Z W 1 M b 2 N h d G l v b j 4 8 U 3 R h Y m x l R W 5 0 c m l l c y A v P j w v S X R l b T 4 8 S X R l b T 4 8 S X R l b U x v Y 2 F 0 a W 9 u P j x J d G V t V H l w Z T 5 G b 3 J t d W x h P C 9 J d G V t V H l w Z T 4 8 S X R l b V B h d G g + U 2 V j d G l v b j E v X 1 Z h b F J h d y 9 G a W x 0 Z X J l Z C U y M F J v d 3 M 8 L 0 l 0 Z W 1 Q Y X R o P j w v S X R l b U x v Y 2 F 0 a W 9 u P j x T d G F i b G V F b n R y a W V z I C 8 + P C 9 J d G V t P j x J d G V t P j x J d G V t T G 9 j Y X R p b 2 4 + P E l 0 Z W 1 U e X B l P k Z v c m 1 1 b G E 8 L 0 l 0 Z W 1 U e X B l P j x J d G V t U G F 0 a D 5 T Z W N 0 a W 9 u M S 9 f V m F s U m F 3 L 1 J l c G x h Y 2 V k J T I w V m F s d W U 8 L 0 l 0 Z W 1 Q Y X R o P j w v S X R l b U x v Y 2 F 0 a W 9 u P j x T d G F i b G V F b n R y a W V z I C 8 + P C 9 J d G V t P j x J d G V t P j x J d G V t T G 9 j Y X R p b 2 4 + P E l 0 Z W 1 U e X B l P k Z v c m 1 1 b G E 8 L 0 l 0 Z W 1 U e X B l P j x J d G V t U G F 0 a D 5 T Z W N 0 a W 9 u M S 9 f V m F s U m F 3 L 1 R y a W 1 t Z W Q l M j B U Z X h 0 M T w v S X R l b V B h d G g + P C 9 J d G V t T G 9 j Y X R p b 2 4 + P F N 0 Y W J s Z U V u d H J p Z X M g L z 4 8 L 0 l 0 Z W 0 + P E l 0 Z W 0 + P E l 0 Z W 1 M b 2 N h d G l v b j 4 8 S X R l b V R 5 c G U + R m 9 y b X V s Y T w v S X R l b V R 5 c G U + P E l 0 Z W 1 Q Y X R o P l N l Y 3 R p b 2 4 x L 1 9 W Y W x S Y X c v U m V u Y W 1 l Z C U y M E N v b H V t b n M 8 L 0 l 0 Z W 1 Q Y X R o P j w v S X R l b U x v Y 2 F 0 a W 9 u P j x T d G F i b G V F b n R y a W V z I C 8 + P C 9 J d G V t P j x J d G V t P j x J d G V t T G 9 j Y X R p b 2 4 + P E l 0 Z W 1 U e X B l P k Z v c m 1 1 b G E 8 L 0 l 0 Z W 1 U e X B l P j x J d G V t U G F 0 a D 5 T Z W N 0 a W 9 u M S 9 f V m F s U m F 3 L 1 J l b W 9 2 Z W Q l M j B D b 2 x 1 b W 5 z P C 9 J d G V t U G F 0 a D 4 8 L 0 l 0 Z W 1 M b 2 N h d G l v b j 4 8 U 3 R h Y m x l R W 5 0 c m l l c y A v P j w v S X R l b T 4 8 S X R l b T 4 8 S X R l b U x v Y 2 F 0 a W 9 u P j x J d G V t V H l w Z T 5 G b 3 J t d W x h P C 9 J d G V t V H l w Z T 4 8 S X R l b V B h d G g + U 2 V j d G l v b j E v X 1 J l c F 9 S Y X c 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T m F 2 a W d h d G l v b l N 0 Z X B O Y W 1 l I i B W Y W x 1 Z T 0 i c 0 5 h d m l n Y X R p b 2 4 i I C 8 + P E V u d H J 5 I F R 5 c G U 9 I k 5 h b W V V c G R h d G V k Q W Z 0 Z X J G a W x s I i B W Y W x 1 Z T 0 i b D A i I C 8 + P E V u d H J 5 I F R 5 c G U 9 I l J l c 3 V s d F R 5 c G U i I F Z h b H V l P S J z R X h j Z X B 0 a W 9 u I i A v P j x F b n R y e S B U e X B l P S J C d W Z m Z X J O Z X h 0 U m V m c m V z a C I g V m F s d W U 9 I m w x I i A v P j x F b n R y e S B U e X B l P S J G a W x s V G F y Z 2 V 0 I i B W Y W x 1 Z T 0 i c 1 9 S Z X B f U m F 3 X z I i I C 8 + P E V u d H J 5 I F R 5 c G U 9 I k Z p b G x l Z E N v b X B s Z X R l U m V z d W x 0 V G 9 X b 3 J r c 2 h l Z X Q i I F Z h b H V l P S J s M S I g L z 4 8 R W 5 0 c n k g V H l w Z T 0 i U m V s Y X R p b 2 5 z a G l w S W 5 m b 0 N v b n R h a W 5 l c i I g V m F s d W U 9 I n N 7 J n F 1 b 3 Q 7 Y 2 9 s d W 1 u Q 2 9 1 b n Q m c X V v d D s 6 N C w m c X V v d D t r Z X l D b 2 x 1 b W 5 O Y W 1 l c y Z x d W 9 0 O z p b X S w m c X V v d D t x d W V y e V J l b G F 0 a W 9 u c 2 h p c H M m c X V v d D s 6 W 1 0 s J n F 1 b 3 Q 7 Y 2 9 s d W 1 u S W R l b n R p d G l l c y Z x d W 9 0 O z p b J n F 1 b 3 Q 7 U 2 V j d G l v b j E v X 1 J l c F 9 S Y X c v Q 2 h h b m d l Z C B U e X B l L n t J R F 9 S Z X B v c n Q s M H 0 m c X V v d D s s J n F 1 b 3 Q 7 U 2 V j d G l v b j E v X 1 J l c F 9 S Y X c v Q 2 h h b m d l Z C B U e X B l L n t U e X B l L D F 9 J n F 1 b 3 Q 7 L C Z x d W 9 0 O 1 N l Y 3 R p b 2 4 x L 1 9 S Z X B f U m F 3 L 1 R y a W 1 t Z W Q g V G V 4 d D E u e 1 J l Z m l u Z X M s M 3 0 m c X V v d D s s J n F 1 b 3 Q 7 U 2 V j d G l v b j E v X 1 J l c F 9 S Y X c v Q 2 h h b m d l Z C B U e X B l L n t U a X R s Z S w 1 f S Z x d W 9 0 O 1 0 s J n F 1 b 3 Q 7 Q 2 9 s d W 1 u Q 2 9 1 b n Q m c X V v d D s 6 N C w m c X V v d D t L Z X l D b 2 x 1 b W 5 O Y W 1 l c y Z x d W 9 0 O z p b X S w m c X V v d D t D b 2 x 1 b W 5 J Z G V u d G l 0 a W V z J n F 1 b 3 Q 7 O l s m c X V v d D t T Z W N 0 a W 9 u M S 9 f U m V w X 1 J h d y 9 D a G F u Z 2 V k I F R 5 c G U u e 0 l E X 1 J l c G 9 y d C w w f S Z x d W 9 0 O y w m c X V v d D t T Z W N 0 a W 9 u M S 9 f U m V w X 1 J h d y 9 D a G F u Z 2 V k I F R 5 c G U u e 1 R 5 c G U s M X 0 m c X V v d D s s J n F 1 b 3 Q 7 U 2 V j d G l v b j E v X 1 J l c F 9 S Y X c v V H J p b W 1 l Z C B U Z X h 0 M S 5 7 U m V m a W 5 l c y w z f S Z x d W 9 0 O y w m c X V v d D t T Z W N 0 a W 9 u M S 9 f U m V w X 1 J h d y 9 D a G F u Z 2 V k I F R 5 c G U u e 1 R p d G x l L D V 9 J n F 1 b 3 Q 7 X S w m c X V v d D t S Z W x h d G l v b n N o a X B J b m Z v J n F 1 b 3 Q 7 O l t d f S I g L z 4 8 R W 5 0 c n k g V H l w Z T 0 i R m l s b F N 0 Y X R 1 c y I g V m F s d W U 9 I n N D b 2 1 w b G V 0 Z S I g L z 4 8 R W 5 0 c n k g V H l w Z T 0 i R m l s b E N v b H V t b k 5 h b W V z I i B W Y W x 1 Z T 0 i c 1 s m c X V v d D t J R F 9 S Z X B v c n Q m c X V v d D s s J n F 1 b 3 Q 7 V H l w Z S Z x d W 9 0 O y w m c X V v d D t S Z W Z p b m V z J n F 1 b 3 Q 7 L C Z x d W 9 0 O 1 R p d G x l J n F 1 b 3 Q 7 X S I g L z 4 8 R W 5 0 c n k g V H l w Z T 0 i R m l s b E N v b H V t b l R 5 c G V z I i B W Y W x 1 Z T 0 i c 0 J n W U d C Z z 0 9 I i A v P j x F b n R y e S B U e X B l P S J G a W x s T G F z d F V w Z G F 0 Z W Q i I F Z h b H V l P S J k M j A y M y 0 w M i 0 w M 1 Q y M D o y N z o 0 O C 4 5 N j E z M T A 3 W i I g L z 4 8 R W 5 0 c n k g V H l w Z T 0 i R m l s b E V y c m 9 y Q 2 9 1 b n Q i I F Z h b H V l P S J s M C I g L z 4 8 R W 5 0 c n k g V H l w Z T 0 i R m l s b E V y c m 9 y Q 2 9 k Z S I g V m F s d W U 9 I n N V b m t u b 3 d u I i A v P j x F b n R y e S B U e X B l P S J G a W x s Q 2 9 1 b n Q i I F Z h b H V l P S J s M z M i I C 8 + P E V u d H J 5 I F R 5 c G U 9 I k F k Z G V k V G 9 E Y X R h T W 9 k Z W w i I F Z h b H V l P S J s M C I g L z 4 8 L 1 N 0 Y W J s Z U V u d H J p Z X M + P C 9 J d G V t P j x J d G V t P j x J d G V t T G 9 j Y X R p b 2 4 + P E l 0 Z W 1 U e X B l P k Z v c m 1 1 b G E 8 L 0 l 0 Z W 1 U e X B l P j x J d G V t U G F 0 a D 5 T Z W N 0 a W 9 u M S 9 f U m V w X 1 J h d y 9 T b 3 V y Y 2 U 8 L 0 l 0 Z W 1 Q Y X R o P j w v S X R l b U x v Y 2 F 0 a W 9 u P j x T d G F i b G V F b n R y a W V z I C 8 + P C 9 J d G V t P j x J d G V t P j x J d G V t T G 9 j Y X R p b 2 4 + P E l 0 Z W 1 U e X B l P k Z v c m 1 1 b G E 8 L 0 l 0 Z W 1 U e X B l P j x J d G V t U G F 0 a D 5 T Z W N 0 a W 9 u M S 9 f U m V w X 1 J h d y 9 D a G F u Z 2 V k J T I w V H l w Z T w v S X R l b V B h d G g + P C 9 J d G V t T G 9 j Y X R p b 2 4 + P F N 0 Y W J s Z U V u d H J p Z X M g L z 4 8 L 0 l 0 Z W 0 + P E l 0 Z W 0 + P E l 0 Z W 1 M b 2 N h d G l v b j 4 8 S X R l b V R 5 c G U + R m 9 y b X V s Y T w v S X R l b V R 5 c G U + P E l 0 Z W 1 Q Y X R o P l N l Y 3 R p b 2 4 x L 1 9 S Z X B f U m F 3 L 1 N w b G l 0 J T I w Q 2 9 s d W 1 u J T I w Y n k l M j B E Z W x p b W l 0 Z X I 8 L 0 l 0 Z W 1 Q Y X R o P j w v S X R l b U x v Y 2 F 0 a W 9 u P j x T d G F i b G V F b n R y a W V z I C 8 + P C 9 J d G V t P j x J d G V t P j x J d G V t T G 9 j Y X R p b 2 4 + P E l 0 Z W 1 U e X B l P k Z v c m 1 1 b G E 8 L 0 l 0 Z W 1 U e X B l P j x J d G V t U G F 0 a D 5 T Z W N 0 a W 9 u M S 9 f U m V w X 1 J h d y 9 D a G F u Z 2 V k J T I w V H l w Z T E 8 L 0 l 0 Z W 1 Q Y X R o P j w v S X R l b U x v Y 2 F 0 a W 9 u P j x T d G F i b G V F b n R y a W V z I C 8 + P C 9 J d G V t P j x J d G V t P j x J d G V t T G 9 j Y X R p b 2 4 + P E l 0 Z W 1 U e X B l P k Z v c m 1 1 b G E 8 L 0 l 0 Z W 1 U e X B l P j x J d G V t U G F 0 a D 5 T Z W N 0 a W 9 u M S 9 f U m V w X 1 J h d y 9 U c m l t b W V k J T I w V G V 4 d D w v S X R l b V B h d G g + P C 9 J d G V t T G 9 j Y X R p b 2 4 + P F N 0 Y W J s Z U V u d H J p Z X M g L z 4 8 L 0 l 0 Z W 0 + P E l 0 Z W 0 + P E l 0 Z W 1 M b 2 N h d G l v b j 4 8 S X R l b V R 5 c G U + R m 9 y b X V s Y T w v S X R l b V R 5 c G U + P E l 0 Z W 1 Q Y X R o P l N l Y 3 R p b 2 4 x L 1 9 S Z X B f U m F 3 L 0 Z p b H R l c m V k J T I w U m 9 3 c z w v S X R l b V B h d G g + P C 9 J d G V t T G 9 j Y X R p b 2 4 + P F N 0 Y W J s Z U V u d H J p Z X M g L z 4 8 L 0 l 0 Z W 0 + P E l 0 Z W 0 + P E l 0 Z W 1 M b 2 N h d G l v b j 4 8 S X R l b V R 5 c G U + R m 9 y b X V s Y T w v S X R l b V R 5 c G U + P E l 0 Z W 1 Q Y X R o P l N l Y 3 R p b 2 4 x L 1 9 S Z X B f U m F 3 L 0 Z p b H R l c m V k J T I w U m 9 3 c z E 8 L 0 l 0 Z W 1 Q Y X R o P j w v S X R l b U x v Y 2 F 0 a W 9 u P j x T d G F i b G V F b n R y a W V z I C 8 + P C 9 J d G V t P j x J d G V t P j x J d G V t T G 9 j Y X R p b 2 4 + P E l 0 Z W 1 U e X B l P k Z v c m 1 1 b G E 8 L 0 l 0 Z W 1 U e X B l P j x J d G V t U G F 0 a D 5 T Z W N 0 a W 9 u M S 9 f U m V w X 1 J h d y 9 S Z W 5 h b W V k J T I w Q 2 9 s d W 1 u c z w v S X R l b V B h d G g + P C 9 J d G V t T G 9 j Y X R p b 2 4 + P F N 0 Y W J s Z U V u d H J p Z X M g L z 4 8 L 0 l 0 Z W 0 + P E l 0 Z W 0 + P E l 0 Z W 1 M b 2 N h d G l v b j 4 8 S X R l b V R 5 c G U + R m 9 y b X V s Y T w v S X R l b V R 5 c G U + P E l 0 Z W 1 Q Y X R o P l N l Y 3 R p b 2 4 x L 1 9 S Z X B f U m F 3 L 1 J l c G x h Y 2 V k J T I w V m F s d W U 8 L 0 l 0 Z W 1 Q Y X R o P j w v S X R l b U x v Y 2 F 0 a W 9 u P j x T d G F i b G V F b n R y a W V z I C 8 + P C 9 J d G V t P j x J d G V t P j x J d G V t T G 9 j Y X R p b 2 4 + P E l 0 Z W 1 U e X B l P k Z v c m 1 1 b G E 8 L 0 l 0 Z W 1 U e X B l P j x J d G V t U G F 0 a D 5 T Z W N 0 a W 9 u M S 9 f U m V w X 1 J h d y 9 U c m l t b W V k J T I w V G V 4 d D E 8 L 0 l 0 Z W 1 Q Y X R o P j w v S X R l b U x v Y 2 F 0 a W 9 u P j x T d G F i b G V F b n R y a W V z I C 8 + P C 9 J d G V t P j x J d G V t P j x J d G V t T G 9 j Y X R p b 2 4 + P E l 0 Z W 1 U e X B l P k Z v c m 1 1 b G E 8 L 0 l 0 Z W 1 U e X B l P j x J d G V t U G F 0 a D 5 T Z W N 0 a W 9 u M S 9 f U m V w X 1 J h d y 9 S Z W 1 v d m V k J T I w Q 2 9 s d W 1 u c z w v S X R l b V B h d G g + P C 9 J d G V t T G 9 j Y X R p b 2 4 + P F N 0 Y W J s Z U V u d H J p Z X M g L z 4 8 L 0 l 0 Z W 0 + P E l 0 Z W 0 + P E l 0 Z W 1 M b 2 N h d G l v b j 4 8 S X R l b V R 5 c G U + R m 9 y b X V s Y T w v S X R l b V R 5 c G U + P E l 0 Z W 1 Q Y X R o P l N l Y 3 R p b 2 4 x L 0 N s Z W F u Z W R B b m R W Y W x p Z G F 0 Z W Q v U m V u Y W 1 l Z C U y M E N v b H V t b n M x P C 9 J d G V t U G F 0 a D 4 8 L 0 l 0 Z W 1 M b 2 N h d G l v b j 4 8 U 3 R h Y m x l R W 5 0 c m l l c y A v P j w v S X R l b T 4 8 L 0 l 0 Z W 1 z P j w v T G 9 j Y W x Q Y W N r Y W d l T W V 0 Y W R h d G F G a W x l P h Y A A A B Q S w U G A A A A A A A A A A A A A A A A A A A A A A A A 2 g A A A A E A A A D Q j J 3 f A R X R E Y x 6 A M B P w p f r A Q A A A H y t U S t K A j V N q t z O X h k s M 7 w A A A A A A g A A A A A A A 2 Y A A M A A A A A Q A A A A K U 8 h x J / d w E L / y g p c n s f k B w A A A A A E g A A A o A A A A B A A A A B X j v p X z f a + + S d B x W 6 q p H F m U A A A A M i z K X 3 z Q Y g o 5 K q A 8 9 m / 7 y n q 9 e 3 4 c G x j 5 8 T l P 3 x v z R 0 M L z F o q d v U s 7 5 w x x J p H U e w w q o W u 1 H V A 2 l y R l 1 2 a t V f S x H l E p X d p t L J F N Z p h w n 4 U M g b F A A A A O N U j M j G 3 w r W 5 X m Q w y L 0 S O l e 5 y a / < / D a t a M a s h u p > 
</file>

<file path=customXml/itemProps1.xml><?xml version="1.0" encoding="utf-8"?>
<ds:datastoreItem xmlns:ds="http://schemas.openxmlformats.org/officeDocument/2006/customXml" ds:itemID="{88D46C2A-A0D7-475D-8E23-AA95251ED67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URS_Preflight</vt:lpstr>
      <vt:lpstr>CleanedAndValidated</vt:lpstr>
      <vt:lpstr>TestPlan</vt:lpstr>
      <vt:lpstr>TestReport</vt:lpstr>
      <vt:lpstr>Polarion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2023-02-03T20:49:49Z</dcterms:modified>
</cp:coreProperties>
</file>