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A871008-490F-41AF-AB17-12B6F65A300A}" xr6:coauthVersionLast="47" xr6:coauthVersionMax="47" xr10:uidLastSave="{00000000-0000-0000-0000-000000000000}"/>
  <bookViews>
    <workbookView xWindow="-38510" yWindow="-110" windowWidth="38620" windowHeight="21100" activeTab="4" xr2:uid="{F54B996A-C2D2-412A-8E54-11CA84F94FE3}"/>
  </bookViews>
  <sheets>
    <sheet name="Original" sheetId="2" r:id="rId1"/>
    <sheet name="EDA" sheetId="3" r:id="rId2"/>
    <sheet name="MySingleFunction" sheetId="4" r:id="rId3"/>
    <sheet name="Alt" sheetId="5" r:id="rId4"/>
    <sheet name="Alt2" sheetId="6" r:id="rId5"/>
  </sheets>
  <definedNames>
    <definedName name="_xlnm._FilterDatabase" localSheetId="3" hidden="1">Alt!#REF!</definedName>
    <definedName name="_xlnm._FilterDatabase" localSheetId="4" hidden="1">'Alt2'!#REF!</definedName>
    <definedName name="_xlnm._FilterDatabase" localSheetId="1" hidden="1">EDA!#REF!</definedName>
    <definedName name="_xlnm._FilterDatabase" localSheetId="2" hidden="1">MySingleFunction!#REF!</definedName>
    <definedName name="_xlnm._FilterDatabase" localSheetId="0" hidden="1">Original!#REF!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8" i="6" l="1" a="1"/>
  <c r="B28" i="6" s="1"/>
  <c r="F28" i="6"/>
  <c r="F28" i="5"/>
  <c r="B28" i="5" a="1"/>
  <c r="B28" i="5" s="1"/>
  <c r="H5" i="4" a="1"/>
  <c r="H5" i="4" s="1"/>
  <c r="M6" i="3" a="1"/>
  <c r="M6" i="3" s="1"/>
  <c r="J6" i="3" a="1"/>
  <c r="J6" i="3" s="1"/>
  <c r="H7" i="3" a="1"/>
  <c r="H7" i="3" s="1"/>
  <c r="H8" i="3" a="1"/>
  <c r="H8" i="3" s="1"/>
  <c r="H9" i="3" a="1"/>
  <c r="H9" i="3" s="1"/>
  <c r="H10" i="3" a="1"/>
  <c r="H10" i="3" s="1"/>
  <c r="H11" i="3" a="1"/>
  <c r="H11" i="3" s="1"/>
  <c r="H12" i="3" a="1"/>
  <c r="H12" i="3" s="1"/>
  <c r="H13" i="3" a="1"/>
  <c r="H13" i="3" s="1"/>
  <c r="H14" i="3" a="1"/>
  <c r="H14" i="3" s="1"/>
  <c r="H15" i="3" a="1"/>
  <c r="H15" i="3" s="1"/>
  <c r="H16" i="3" a="1"/>
  <c r="H16" i="3" s="1"/>
  <c r="H17" i="3" a="1"/>
  <c r="H17" i="3" s="1"/>
  <c r="H18" i="3" a="1"/>
  <c r="H18" i="3" s="1"/>
  <c r="H19" i="3" a="1"/>
  <c r="H19" i="3" s="1"/>
  <c r="H20" i="3" a="1"/>
  <c r="H20" i="3" s="1"/>
  <c r="H21" i="3" a="1"/>
  <c r="H21" i="3" s="1"/>
  <c r="H22" i="3" a="1"/>
  <c r="H22" i="3" s="1"/>
  <c r="H23" i="3" a="1"/>
  <c r="H23" i="3" s="1"/>
  <c r="H24" i="3" a="1"/>
  <c r="H24" i="3" s="1"/>
  <c r="H25" i="3" a="1"/>
  <c r="H25" i="3" s="1"/>
  <c r="H26" i="3" a="1"/>
  <c r="H26" i="3" s="1"/>
  <c r="H27" i="3" a="1"/>
  <c r="H27" i="3" s="1"/>
  <c r="H6" i="3" a="1"/>
  <c r="H6" i="3" s="1"/>
  <c r="G6" i="3" a="1"/>
  <c r="G6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<sst xmlns="http://schemas.openxmlformats.org/spreadsheetml/2006/main" count="220" uniqueCount="24">
  <si>
    <t>Answer Expected</t>
  </si>
  <si>
    <t>Winners</t>
  </si>
  <si>
    <t>Years</t>
  </si>
  <si>
    <t>Year</t>
  </si>
  <si>
    <t>Winner</t>
  </si>
  <si>
    <t>Argentina</t>
  </si>
  <si>
    <t>2022, 1986, 1978</t>
  </si>
  <si>
    <t>France</t>
  </si>
  <si>
    <t>2018, 1998</t>
  </si>
  <si>
    <t>Germany</t>
  </si>
  <si>
    <t>2014, 1990, 1974, 1954</t>
  </si>
  <si>
    <t>Spain</t>
  </si>
  <si>
    <t>2010</t>
  </si>
  <si>
    <t>Italy</t>
  </si>
  <si>
    <t>2006, 1982, 1938, 1934</t>
  </si>
  <si>
    <t>Brazil</t>
  </si>
  <si>
    <t>2002, 1994, 1970, 1962, 1958</t>
  </si>
  <si>
    <t>England</t>
  </si>
  <si>
    <t>1966</t>
  </si>
  <si>
    <t>Uruguay</t>
  </si>
  <si>
    <t>1950, 1930</t>
  </si>
  <si>
    <t>Link</t>
  </si>
  <si>
    <t>Uses offset, makes it volatile.</t>
  </si>
  <si>
    <t>This solution has the best use of Expand that I have seen yet. Basically, this guy uses it as a substitute for filldown.Great use.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</si>
</sst>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0" borderId="0" xfId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431800</xdr:colOff>
      <xdr:row>0</xdr:row>
      <xdr:rowOff>0</xdr:rowOff>
    </xdr:from>
    <xdr:to>
      <xdr:col>10</xdr:col>
      <xdr:colOff>307704</xdr:colOff>
      <xdr:row>54</xdr:row>
      <xdr:rowOff>114300</xdr:rowOff>
    </xdr:to>
    <xdr:pic>
      <xdr:nvPicPr>
        <xdr:cNvPr id="6" name="Picture 5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24DA4A11-EA7F-AA31-90A9-5150A7D8A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3851004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</xdr:row>
      <xdr:rowOff>120650</xdr:rowOff>
    </xdr:from>
    <xdr:to>
      <xdr:col>9</xdr:col>
      <xdr:colOff>415290</xdr:colOff>
      <xdr:row>19</xdr:row>
      <xdr:rowOff>4231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DAEE83F3-C211-4DBF-817E-B7054FB03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0" y="28829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793750</xdr:colOff>
      <xdr:row>13</xdr:row>
      <xdr:rowOff>127000</xdr:rowOff>
    </xdr:from>
    <xdr:to>
      <xdr:col>6</xdr:col>
      <xdr:colOff>247650</xdr:colOff>
      <xdr:row>19</xdr:row>
      <xdr:rowOff>50800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FC83F148-770C-BE72-600F-BD2C55DCDB2F}"/>
            </a:ext>
          </a:extLst>
        </xdr:cNvPr>
        <xdr:cNvSpPr/>
      </xdr:nvSpPr>
      <xdr:spPr>
        <a:xfrm>
          <a:off x="1720850" y="2520950"/>
          <a:ext cx="3206750" cy="1028700"/>
        </a:xfrm>
        <a:prstGeom prst="cloudCallout">
          <a:avLst>
            <a:gd name="adj1" fmla="val 53226"/>
            <a:gd name="adj2" fmla="val -1541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soccer WC champions year wise (year in descending order).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187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8AF6A3E-FDED-4C7C-ACA9-737B8E37B624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linkedin.com/feed/update/urn:li:activity:721737641767043072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linkedin.com/feed/update/urn:li:activity:7217376417670430722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linkedin.com/feed/update/urn:li:activity:721737641767043072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dimension ref="A1:L24"/>
  <sheetViews>
    <sheetView workbookViewId="0">
      <selection activeCell="M12" sqref="M12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12" x14ac:dyDescent="0.3">
      <c r="D1" s="2" t="s">
        <v>0</v>
      </c>
      <c r="E1" s="2"/>
    </row>
    <row r="2" spans="1:12" x14ac:dyDescent="0.3">
      <c r="A2" s="1" t="s">
        <v>1</v>
      </c>
      <c r="B2" s="1" t="s">
        <v>2</v>
      </c>
      <c r="D2" s="2" t="s">
        <v>3</v>
      </c>
      <c r="E2" s="2" t="s">
        <v>4</v>
      </c>
      <c r="L2" s="3" t="s">
        <v>21</v>
      </c>
    </row>
    <row r="3" spans="1:12" x14ac:dyDescent="0.3">
      <c r="A3" t="s">
        <v>5</v>
      </c>
      <c r="B3" t="s">
        <v>6</v>
      </c>
      <c r="D3">
        <v>2022</v>
      </c>
      <c r="E3" t="s">
        <v>5</v>
      </c>
    </row>
    <row r="4" spans="1:12" x14ac:dyDescent="0.3">
      <c r="A4" t="s">
        <v>7</v>
      </c>
      <c r="B4" t="s">
        <v>8</v>
      </c>
      <c r="D4">
        <v>2018</v>
      </c>
      <c r="E4" t="s">
        <v>7</v>
      </c>
    </row>
    <row r="5" spans="1:12" x14ac:dyDescent="0.3">
      <c r="A5" t="s">
        <v>9</v>
      </c>
      <c r="B5" t="s">
        <v>10</v>
      </c>
      <c r="D5">
        <v>2014</v>
      </c>
      <c r="E5" t="s">
        <v>9</v>
      </c>
    </row>
    <row r="6" spans="1:12" x14ac:dyDescent="0.3">
      <c r="A6" t="s">
        <v>11</v>
      </c>
      <c r="B6" t="s">
        <v>12</v>
      </c>
      <c r="D6">
        <v>2010</v>
      </c>
      <c r="E6" t="s">
        <v>11</v>
      </c>
    </row>
    <row r="7" spans="1:12" x14ac:dyDescent="0.3">
      <c r="A7" t="s">
        <v>13</v>
      </c>
      <c r="B7" t="s">
        <v>14</v>
      </c>
      <c r="D7">
        <v>2006</v>
      </c>
      <c r="E7" t="s">
        <v>13</v>
      </c>
    </row>
    <row r="8" spans="1:12" x14ac:dyDescent="0.3">
      <c r="A8" t="s">
        <v>15</v>
      </c>
      <c r="B8" t="s">
        <v>16</v>
      </c>
      <c r="D8">
        <v>2002</v>
      </c>
      <c r="E8" t="s">
        <v>15</v>
      </c>
    </row>
    <row r="9" spans="1:12" x14ac:dyDescent="0.3">
      <c r="A9" t="s">
        <v>17</v>
      </c>
      <c r="B9" t="s">
        <v>18</v>
      </c>
      <c r="D9">
        <v>1998</v>
      </c>
      <c r="E9" t="s">
        <v>7</v>
      </c>
    </row>
    <row r="10" spans="1:12" x14ac:dyDescent="0.3">
      <c r="A10" t="s">
        <v>19</v>
      </c>
      <c r="B10" t="s">
        <v>20</v>
      </c>
      <c r="D10">
        <v>1994</v>
      </c>
      <c r="E10" t="s">
        <v>15</v>
      </c>
    </row>
    <row r="11" spans="1:12" x14ac:dyDescent="0.3">
      <c r="D11">
        <v>1990</v>
      </c>
      <c r="E11" t="s">
        <v>9</v>
      </c>
    </row>
    <row r="12" spans="1:12" x14ac:dyDescent="0.3">
      <c r="D12">
        <v>1986</v>
      </c>
      <c r="E12" t="s">
        <v>5</v>
      </c>
    </row>
    <row r="13" spans="1:12" x14ac:dyDescent="0.3">
      <c r="D13">
        <v>1982</v>
      </c>
      <c r="E13" t="s">
        <v>13</v>
      </c>
    </row>
    <row r="14" spans="1:12" x14ac:dyDescent="0.3">
      <c r="D14">
        <v>1978</v>
      </c>
      <c r="E14" t="s">
        <v>5</v>
      </c>
    </row>
    <row r="15" spans="1:12" x14ac:dyDescent="0.3">
      <c r="D15">
        <v>1974</v>
      </c>
      <c r="E15" t="s">
        <v>9</v>
      </c>
    </row>
    <row r="16" spans="1:12" x14ac:dyDescent="0.3">
      <c r="D16">
        <v>1970</v>
      </c>
      <c r="E16" t="s">
        <v>15</v>
      </c>
    </row>
    <row r="17" spans="4:5" x14ac:dyDescent="0.3">
      <c r="D17">
        <v>1966</v>
      </c>
      <c r="E17" t="s">
        <v>17</v>
      </c>
    </row>
    <row r="18" spans="4:5" x14ac:dyDescent="0.3">
      <c r="D18">
        <v>1962</v>
      </c>
      <c r="E18" t="s">
        <v>15</v>
      </c>
    </row>
    <row r="19" spans="4:5" x14ac:dyDescent="0.3">
      <c r="D19">
        <v>1958</v>
      </c>
      <c r="E19" t="s">
        <v>15</v>
      </c>
    </row>
    <row r="20" spans="4:5" x14ac:dyDescent="0.3">
      <c r="D20">
        <v>1954</v>
      </c>
      <c r="E20" t="s">
        <v>9</v>
      </c>
    </row>
    <row r="21" spans="4:5" x14ac:dyDescent="0.3">
      <c r="D21">
        <v>1950</v>
      </c>
      <c r="E21" t="s">
        <v>19</v>
      </c>
    </row>
    <row r="22" spans="4:5" x14ac:dyDescent="0.3">
      <c r="D22">
        <v>1938</v>
      </c>
      <c r="E22" t="s">
        <v>13</v>
      </c>
    </row>
    <row r="23" spans="4:5" x14ac:dyDescent="0.3">
      <c r="D23">
        <v>1934</v>
      </c>
      <c r="E23" t="s">
        <v>13</v>
      </c>
    </row>
    <row r="24" spans="4:5" x14ac:dyDescent="0.3">
      <c r="D24">
        <v>1930</v>
      </c>
      <c r="E24" t="s">
        <v>19</v>
      </c>
    </row>
  </sheetData>
  <hyperlinks>
    <hyperlink ref="L2" r:id="rId1" xr:uid="{69BDA466-43A8-41A2-B15D-67600D13FC49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D0B0-1A5D-4C4F-947E-F0F700AE0FB7}">
  <dimension ref="A1:N27"/>
  <sheetViews>
    <sheetView topLeftCell="A3" workbookViewId="0">
      <selection activeCell="M7" sqref="M7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  <col min="7" max="7" width="17.77734375" customWidth="1"/>
  </cols>
  <sheetData>
    <row r="1" spans="1:14" x14ac:dyDescent="0.3">
      <c r="D1" s="2" t="s">
        <v>0</v>
      </c>
      <c r="E1" s="2"/>
    </row>
    <row r="2" spans="1:14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14" x14ac:dyDescent="0.3">
      <c r="A3" t="s">
        <v>5</v>
      </c>
      <c r="B3" t="s">
        <v>6</v>
      </c>
      <c r="D3">
        <v>2022</v>
      </c>
      <c r="E3" t="s">
        <v>5</v>
      </c>
    </row>
    <row r="4" spans="1:14" x14ac:dyDescent="0.3">
      <c r="A4" t="s">
        <v>7</v>
      </c>
      <c r="B4" t="s">
        <v>8</v>
      </c>
      <c r="D4">
        <v>2018</v>
      </c>
      <c r="E4" t="s">
        <v>7</v>
      </c>
    </row>
    <row r="5" spans="1:14" x14ac:dyDescent="0.3">
      <c r="A5" t="s">
        <v>9</v>
      </c>
      <c r="B5" t="s">
        <v>10</v>
      </c>
      <c r="D5">
        <v>2014</v>
      </c>
      <c r="E5" t="s">
        <v>9</v>
      </c>
    </row>
    <row r="6" spans="1:14" x14ac:dyDescent="0.3">
      <c r="A6" t="s">
        <v>11</v>
      </c>
      <c r="B6" t="s">
        <v>12</v>
      </c>
      <c r="D6">
        <v>2010</v>
      </c>
      <c r="E6" t="s">
        <v>11</v>
      </c>
      <c r="G6" t="str" cm="1">
        <f t="array" ref="G6:G27">_xlfn.LET(_xlpm.x,_xlfn.TOCOL(A3:A10&amp;"|"&amp;_xlfn.DROP(_xlfn.REDUCE("",B3:B10,_xlfn.LAMBDA(_xlpm.a,_xlpm.v,_xlfn.VSTACK(_xlpm.a,_xlfn.TEXTSPLIT(_xlpm.v,",")))),1),TRUE),_xlfn._xlws.FILTER(_xlpm.x,NOT(ISNA(_xlpm.x))))</f>
        <v>Argentina|2022</v>
      </c>
      <c r="H6" t="str" cm="1">
        <f t="array" ref="H6:I6">_xlfn.TEXTSPLIT(G6,"|")</f>
        <v>Argentina</v>
      </c>
      <c r="I6" t="str">
        <v>2022</v>
      </c>
      <c r="J6" cm="1">
        <f t="array" ref="J6:K27">_xlfn._xlws.SORT(_xlfn.HSTACK(_xlfn.TAKE(H6:I27,,-1)+0,_xlfn.TAKE(H6:I27,,1)),1,-1)</f>
        <v>2022</v>
      </c>
      <c r="K6" t="str">
        <v>Argentina</v>
      </c>
      <c r="M6" t="b" cm="1">
        <f t="array" ref="M6:N27">D3:E24=_xlfn.ANCHORARRAY(J6)</f>
        <v>1</v>
      </c>
      <c r="N6" t="b">
        <v>1</v>
      </c>
    </row>
    <row r="7" spans="1:14" x14ac:dyDescent="0.3">
      <c r="A7" t="s">
        <v>13</v>
      </c>
      <c r="B7" t="s">
        <v>14</v>
      </c>
      <c r="D7">
        <v>2006</v>
      </c>
      <c r="E7" t="s">
        <v>13</v>
      </c>
      <c r="G7" t="str">
        <v>Argentina| 1986</v>
      </c>
      <c r="H7" t="str" cm="1">
        <f t="array" ref="H7:I7">_xlfn.TEXTSPLIT(G7,"|")</f>
        <v>Argentina</v>
      </c>
      <c r="I7" t="str">
        <v xml:space="preserve"> 1986</v>
      </c>
      <c r="J7">
        <v>2018</v>
      </c>
      <c r="K7" t="str">
        <v>France</v>
      </c>
      <c r="M7" t="b">
        <v>1</v>
      </c>
      <c r="N7" t="b">
        <v>1</v>
      </c>
    </row>
    <row r="8" spans="1:14" x14ac:dyDescent="0.3">
      <c r="A8" t="s">
        <v>15</v>
      </c>
      <c r="B8" t="s">
        <v>16</v>
      </c>
      <c r="D8">
        <v>2002</v>
      </c>
      <c r="E8" t="s">
        <v>15</v>
      </c>
      <c r="G8" t="str">
        <v>Argentina| 1978</v>
      </c>
      <c r="H8" t="str" cm="1">
        <f t="array" ref="H8:I8">_xlfn.TEXTSPLIT(G8,"|")</f>
        <v>Argentina</v>
      </c>
      <c r="I8" t="str">
        <v xml:space="preserve"> 1978</v>
      </c>
      <c r="J8">
        <v>2014</v>
      </c>
      <c r="K8" t="str">
        <v>Germany</v>
      </c>
      <c r="M8" t="b">
        <v>1</v>
      </c>
      <c r="N8" t="b">
        <v>1</v>
      </c>
    </row>
    <row r="9" spans="1:14" x14ac:dyDescent="0.3">
      <c r="A9" t="s">
        <v>17</v>
      </c>
      <c r="B9" t="s">
        <v>18</v>
      </c>
      <c r="D9">
        <v>1998</v>
      </c>
      <c r="E9" t="s">
        <v>7</v>
      </c>
      <c r="G9" t="str">
        <v>France|2018</v>
      </c>
      <c r="H9" t="str" cm="1">
        <f t="array" ref="H9:I9">_xlfn.TEXTSPLIT(G9,"|")</f>
        <v>France</v>
      </c>
      <c r="I9" t="str">
        <v>2018</v>
      </c>
      <c r="J9">
        <v>2010</v>
      </c>
      <c r="K9" t="str">
        <v>Spain</v>
      </c>
      <c r="M9" t="b">
        <v>1</v>
      </c>
      <c r="N9" t="b">
        <v>1</v>
      </c>
    </row>
    <row r="10" spans="1:14" x14ac:dyDescent="0.3">
      <c r="A10" t="s">
        <v>19</v>
      </c>
      <c r="B10" t="s">
        <v>20</v>
      </c>
      <c r="D10">
        <v>1994</v>
      </c>
      <c r="E10" t="s">
        <v>15</v>
      </c>
      <c r="G10" t="str">
        <v>France| 1998</v>
      </c>
      <c r="H10" t="str" cm="1">
        <f t="array" ref="H10:I10">_xlfn.TEXTSPLIT(G10,"|")</f>
        <v>France</v>
      </c>
      <c r="I10" t="str">
        <v xml:space="preserve"> 1998</v>
      </c>
      <c r="J10">
        <v>2006</v>
      </c>
      <c r="K10" t="str">
        <v>Italy</v>
      </c>
      <c r="M10" t="b">
        <v>1</v>
      </c>
      <c r="N10" t="b">
        <v>1</v>
      </c>
    </row>
    <row r="11" spans="1:14" x14ac:dyDescent="0.3">
      <c r="D11">
        <v>1990</v>
      </c>
      <c r="E11" t="s">
        <v>9</v>
      </c>
      <c r="G11" t="str">
        <v>Germany|2014</v>
      </c>
      <c r="H11" t="str" cm="1">
        <f t="array" ref="H11:I11">_xlfn.TEXTSPLIT(G11,"|")</f>
        <v>Germany</v>
      </c>
      <c r="I11" t="str">
        <v>2014</v>
      </c>
      <c r="J11">
        <v>2002</v>
      </c>
      <c r="K11" t="str">
        <v>Brazil</v>
      </c>
      <c r="M11" t="b">
        <v>1</v>
      </c>
      <c r="N11" t="b">
        <v>1</v>
      </c>
    </row>
    <row r="12" spans="1:14" x14ac:dyDescent="0.3">
      <c r="D12">
        <v>1986</v>
      </c>
      <c r="E12" t="s">
        <v>5</v>
      </c>
      <c r="G12" t="str">
        <v>Germany| 1990</v>
      </c>
      <c r="H12" t="str" cm="1">
        <f t="array" ref="H12:I12">_xlfn.TEXTSPLIT(G12,"|")</f>
        <v>Germany</v>
      </c>
      <c r="I12" t="str">
        <v xml:space="preserve"> 1990</v>
      </c>
      <c r="J12">
        <v>1998</v>
      </c>
      <c r="K12" t="str">
        <v>France</v>
      </c>
      <c r="M12" t="b">
        <v>1</v>
      </c>
      <c r="N12" t="b">
        <v>1</v>
      </c>
    </row>
    <row r="13" spans="1:14" x14ac:dyDescent="0.3">
      <c r="D13">
        <v>1982</v>
      </c>
      <c r="E13" t="s">
        <v>13</v>
      </c>
      <c r="G13" t="str">
        <v>Germany| 1974</v>
      </c>
      <c r="H13" t="str" cm="1">
        <f t="array" ref="H13:I13">_xlfn.TEXTSPLIT(G13,"|")</f>
        <v>Germany</v>
      </c>
      <c r="I13" t="str">
        <v xml:space="preserve"> 1974</v>
      </c>
      <c r="J13">
        <v>1994</v>
      </c>
      <c r="K13" t="str">
        <v>Brazil</v>
      </c>
      <c r="M13" t="b">
        <v>1</v>
      </c>
      <c r="N13" t="b">
        <v>1</v>
      </c>
    </row>
    <row r="14" spans="1:14" x14ac:dyDescent="0.3">
      <c r="D14">
        <v>1978</v>
      </c>
      <c r="E14" t="s">
        <v>5</v>
      </c>
      <c r="G14" t="str">
        <v>Germany| 1954</v>
      </c>
      <c r="H14" t="str" cm="1">
        <f t="array" ref="H14:I14">_xlfn.TEXTSPLIT(G14,"|")</f>
        <v>Germany</v>
      </c>
      <c r="I14" t="str">
        <v xml:space="preserve"> 1954</v>
      </c>
      <c r="J14">
        <v>1990</v>
      </c>
      <c r="K14" t="str">
        <v>Germany</v>
      </c>
      <c r="M14" t="b">
        <v>1</v>
      </c>
      <c r="N14" t="b">
        <v>1</v>
      </c>
    </row>
    <row r="15" spans="1:14" x14ac:dyDescent="0.3">
      <c r="D15">
        <v>1974</v>
      </c>
      <c r="E15" t="s">
        <v>9</v>
      </c>
      <c r="G15" t="str">
        <v>Spain|2010</v>
      </c>
      <c r="H15" t="str" cm="1">
        <f t="array" ref="H15:I15">_xlfn.TEXTSPLIT(G15,"|")</f>
        <v>Spain</v>
      </c>
      <c r="I15" t="str">
        <v>2010</v>
      </c>
      <c r="J15">
        <v>1986</v>
      </c>
      <c r="K15" t="str">
        <v>Argentina</v>
      </c>
      <c r="M15" t="b">
        <v>1</v>
      </c>
      <c r="N15" t="b">
        <v>1</v>
      </c>
    </row>
    <row r="16" spans="1:14" x14ac:dyDescent="0.3">
      <c r="D16">
        <v>1970</v>
      </c>
      <c r="E16" t="s">
        <v>15</v>
      </c>
      <c r="G16" t="str">
        <v>Italy|2006</v>
      </c>
      <c r="H16" t="str" cm="1">
        <f t="array" ref="H16:I16">_xlfn.TEXTSPLIT(G16,"|")</f>
        <v>Italy</v>
      </c>
      <c r="I16" t="str">
        <v>2006</v>
      </c>
      <c r="J16">
        <v>1982</v>
      </c>
      <c r="K16" t="str">
        <v>Italy</v>
      </c>
      <c r="M16" t="b">
        <v>1</v>
      </c>
      <c r="N16" t="b">
        <v>1</v>
      </c>
    </row>
    <row r="17" spans="4:14" x14ac:dyDescent="0.3">
      <c r="D17">
        <v>1966</v>
      </c>
      <c r="E17" t="s">
        <v>17</v>
      </c>
      <c r="G17" t="str">
        <v>Italy| 1982</v>
      </c>
      <c r="H17" t="str" cm="1">
        <f t="array" ref="H17:I17">_xlfn.TEXTSPLIT(G17,"|")</f>
        <v>Italy</v>
      </c>
      <c r="I17" t="str">
        <v xml:space="preserve"> 1982</v>
      </c>
      <c r="J17">
        <v>1978</v>
      </c>
      <c r="K17" t="str">
        <v>Argentina</v>
      </c>
      <c r="M17" t="b">
        <v>1</v>
      </c>
      <c r="N17" t="b">
        <v>1</v>
      </c>
    </row>
    <row r="18" spans="4:14" x14ac:dyDescent="0.3">
      <c r="D18">
        <v>1962</v>
      </c>
      <c r="E18" t="s">
        <v>15</v>
      </c>
      <c r="G18" t="str">
        <v>Italy| 1938</v>
      </c>
      <c r="H18" t="str" cm="1">
        <f t="array" ref="H18:I18">_xlfn.TEXTSPLIT(G18,"|")</f>
        <v>Italy</v>
      </c>
      <c r="I18" t="str">
        <v xml:space="preserve"> 1938</v>
      </c>
      <c r="J18">
        <v>1974</v>
      </c>
      <c r="K18" t="str">
        <v>Germany</v>
      </c>
      <c r="M18" t="b">
        <v>1</v>
      </c>
      <c r="N18" t="b">
        <v>1</v>
      </c>
    </row>
    <row r="19" spans="4:14" x14ac:dyDescent="0.3">
      <c r="D19">
        <v>1958</v>
      </c>
      <c r="E19" t="s">
        <v>15</v>
      </c>
      <c r="G19" t="str">
        <v>Italy| 1934</v>
      </c>
      <c r="H19" t="str" cm="1">
        <f t="array" ref="H19:I19">_xlfn.TEXTSPLIT(G19,"|")</f>
        <v>Italy</v>
      </c>
      <c r="I19" t="str">
        <v xml:space="preserve"> 1934</v>
      </c>
      <c r="J19">
        <v>1970</v>
      </c>
      <c r="K19" t="str">
        <v>Brazil</v>
      </c>
      <c r="M19" t="b">
        <v>1</v>
      </c>
      <c r="N19" t="b">
        <v>1</v>
      </c>
    </row>
    <row r="20" spans="4:14" x14ac:dyDescent="0.3">
      <c r="D20">
        <v>1954</v>
      </c>
      <c r="E20" t="s">
        <v>9</v>
      </c>
      <c r="G20" t="str">
        <v>Brazil|2002</v>
      </c>
      <c r="H20" t="str" cm="1">
        <f t="array" ref="H20:I20">_xlfn.TEXTSPLIT(G20,"|")</f>
        <v>Brazil</v>
      </c>
      <c r="I20" t="str">
        <v>2002</v>
      </c>
      <c r="J20">
        <v>1966</v>
      </c>
      <c r="K20" t="str">
        <v>England</v>
      </c>
      <c r="M20" t="b">
        <v>1</v>
      </c>
      <c r="N20" t="b">
        <v>1</v>
      </c>
    </row>
    <row r="21" spans="4:14" x14ac:dyDescent="0.3">
      <c r="D21">
        <v>1950</v>
      </c>
      <c r="E21" t="s">
        <v>19</v>
      </c>
      <c r="G21" t="str">
        <v>Brazil| 1994</v>
      </c>
      <c r="H21" t="str" cm="1">
        <f t="array" ref="H21:I21">_xlfn.TEXTSPLIT(G21,"|")</f>
        <v>Brazil</v>
      </c>
      <c r="I21" t="str">
        <v xml:space="preserve"> 1994</v>
      </c>
      <c r="J21">
        <v>1962</v>
      </c>
      <c r="K21" t="str">
        <v>Brazil</v>
      </c>
      <c r="M21" t="b">
        <v>1</v>
      </c>
      <c r="N21" t="b">
        <v>1</v>
      </c>
    </row>
    <row r="22" spans="4:14" x14ac:dyDescent="0.3">
      <c r="D22">
        <v>1938</v>
      </c>
      <c r="E22" t="s">
        <v>13</v>
      </c>
      <c r="G22" t="str">
        <v>Brazil| 1970</v>
      </c>
      <c r="H22" t="str" cm="1">
        <f t="array" ref="H22:I22">_xlfn.TEXTSPLIT(G22,"|")</f>
        <v>Brazil</v>
      </c>
      <c r="I22" t="str">
        <v xml:space="preserve"> 1970</v>
      </c>
      <c r="J22">
        <v>1958</v>
      </c>
      <c r="K22" t="str">
        <v>Brazil</v>
      </c>
      <c r="M22" t="b">
        <v>1</v>
      </c>
      <c r="N22" t="b">
        <v>1</v>
      </c>
    </row>
    <row r="23" spans="4:14" x14ac:dyDescent="0.3">
      <c r="D23">
        <v>1934</v>
      </c>
      <c r="E23" t="s">
        <v>13</v>
      </c>
      <c r="G23" t="str">
        <v>Brazil| 1962</v>
      </c>
      <c r="H23" t="str" cm="1">
        <f t="array" ref="H23:I23">_xlfn.TEXTSPLIT(G23,"|")</f>
        <v>Brazil</v>
      </c>
      <c r="I23" t="str">
        <v xml:space="preserve"> 1962</v>
      </c>
      <c r="J23">
        <v>1954</v>
      </c>
      <c r="K23" t="str">
        <v>Germany</v>
      </c>
      <c r="M23" t="b">
        <v>1</v>
      </c>
      <c r="N23" t="b">
        <v>1</v>
      </c>
    </row>
    <row r="24" spans="4:14" x14ac:dyDescent="0.3">
      <c r="D24">
        <v>1930</v>
      </c>
      <c r="E24" t="s">
        <v>19</v>
      </c>
      <c r="G24" t="str">
        <v>Brazil| 1958</v>
      </c>
      <c r="H24" t="str" cm="1">
        <f t="array" ref="H24:I24">_xlfn.TEXTSPLIT(G24,"|")</f>
        <v>Brazil</v>
      </c>
      <c r="I24" t="str">
        <v xml:space="preserve"> 1958</v>
      </c>
      <c r="J24">
        <v>1950</v>
      </c>
      <c r="K24" t="str">
        <v>Uruguay</v>
      </c>
      <c r="M24" t="b">
        <v>1</v>
      </c>
      <c r="N24" t="b">
        <v>1</v>
      </c>
    </row>
    <row r="25" spans="4:14" x14ac:dyDescent="0.3">
      <c r="G25" t="str">
        <v>England|1966</v>
      </c>
      <c r="H25" t="str" cm="1">
        <f t="array" ref="H25:I25">_xlfn.TEXTSPLIT(G25,"|")</f>
        <v>England</v>
      </c>
      <c r="I25" t="str">
        <v>1966</v>
      </c>
      <c r="J25">
        <v>1938</v>
      </c>
      <c r="K25" t="str">
        <v>Italy</v>
      </c>
      <c r="M25" t="b">
        <v>1</v>
      </c>
      <c r="N25" t="b">
        <v>1</v>
      </c>
    </row>
    <row r="26" spans="4:14" x14ac:dyDescent="0.3">
      <c r="G26" t="str">
        <v>Uruguay|1950</v>
      </c>
      <c r="H26" t="str" cm="1">
        <f t="array" ref="H26:I26">_xlfn.TEXTSPLIT(G26,"|")</f>
        <v>Uruguay</v>
      </c>
      <c r="I26" t="str">
        <v>1950</v>
      </c>
      <c r="J26">
        <v>1934</v>
      </c>
      <c r="K26" t="str">
        <v>Italy</v>
      </c>
      <c r="M26" t="b">
        <v>1</v>
      </c>
      <c r="N26" t="b">
        <v>1</v>
      </c>
    </row>
    <row r="27" spans="4:14" x14ac:dyDescent="0.3">
      <c r="G27" t="str">
        <v>Uruguay| 1930</v>
      </c>
      <c r="H27" t="str" cm="1">
        <f t="array" ref="H27:I27">_xlfn.TEXTSPLIT(G27,"|")</f>
        <v>Uruguay</v>
      </c>
      <c r="I27" t="str">
        <v xml:space="preserve"> 1930</v>
      </c>
      <c r="J27">
        <v>1930</v>
      </c>
      <c r="K27" t="str">
        <v>Uruguay</v>
      </c>
      <c r="M27" t="b">
        <v>1</v>
      </c>
      <c r="N27" t="b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323CA-045F-470F-8E38-B08A45D52C2A}">
  <dimension ref="A1:I27"/>
  <sheetViews>
    <sheetView workbookViewId="0">
      <selection activeCell="G3" sqref="G3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9" x14ac:dyDescent="0.3">
      <c r="D1" s="2" t="s">
        <v>0</v>
      </c>
      <c r="E1" s="2"/>
    </row>
    <row r="2" spans="1:9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9" x14ac:dyDescent="0.3">
      <c r="A3" t="s">
        <v>5</v>
      </c>
      <c r="B3" t="s">
        <v>6</v>
      </c>
      <c r="D3">
        <v>2022</v>
      </c>
      <c r="E3" t="s">
        <v>5</v>
      </c>
    </row>
    <row r="4" spans="1:9" x14ac:dyDescent="0.3">
      <c r="A4" t="s">
        <v>7</v>
      </c>
      <c r="B4" t="s">
        <v>8</v>
      </c>
      <c r="D4">
        <v>2018</v>
      </c>
      <c r="E4" t="s">
        <v>7</v>
      </c>
    </row>
    <row r="5" spans="1:9" x14ac:dyDescent="0.3">
      <c r="A5" t="s">
        <v>9</v>
      </c>
      <c r="B5" t="s">
        <v>10</v>
      </c>
      <c r="D5">
        <v>2014</v>
      </c>
      <c r="E5" t="s">
        <v>9</v>
      </c>
      <c r="H5" s="2" t="str" cm="1">
        <f t="array" ref="H5:I27">_xlfn.LET(
_xlpm.t,_xlfn.DROP(_xlfn.REDUCE("",B3:B10,_xlfn.LAMBDA(_xlpm.a,_xlpm.v,_xlfn.VSTACK(_xlpm.a,_xlfn.TEXTSPLIT(_xlpm.v,",")))),1)+0,
_xlpm.tc,A3:A10&amp;"|"&amp;_xlpm.t,
_xlpm.tcc,_xlfn.TOCOL(_xlfn.IFNA(_xlpm.tc,1/0),3),
_xlpm.a,_xlfn.DROP(_xlfn.REDUCE("",_xlpm.tcc,_xlfn.LAMBDA(_xlpm.a,_xlpm.v,_xlfn.VSTACK(_xlpm.a,_xlfn.TEXTSPLIT(_xlpm.v,"|")))),1),
_xlfn.VSTACK(D2:E2,_xlfn._xlws.SORT(_xlfn.HSTACK(_xlfn.TAKE(_xlpm.a,,-1)+0,_xlfn.TAKE(_xlpm.a,,1)),1,-1))
)</f>
        <v>Year</v>
      </c>
      <c r="I5" s="2" t="str">
        <v>Winner</v>
      </c>
    </row>
    <row r="6" spans="1:9" x14ac:dyDescent="0.3">
      <c r="A6" t="s">
        <v>11</v>
      </c>
      <c r="B6" t="s">
        <v>12</v>
      </c>
      <c r="D6">
        <v>2010</v>
      </c>
      <c r="E6" t="s">
        <v>11</v>
      </c>
      <c r="H6">
        <v>2022</v>
      </c>
      <c r="I6" t="str">
        <v>Argentina</v>
      </c>
    </row>
    <row r="7" spans="1:9" x14ac:dyDescent="0.3">
      <c r="A7" t="s">
        <v>13</v>
      </c>
      <c r="B7" t="s">
        <v>14</v>
      </c>
      <c r="D7">
        <v>2006</v>
      </c>
      <c r="E7" t="s">
        <v>13</v>
      </c>
      <c r="H7">
        <v>2018</v>
      </c>
      <c r="I7" t="str">
        <v>France</v>
      </c>
    </row>
    <row r="8" spans="1:9" x14ac:dyDescent="0.3">
      <c r="A8" t="s">
        <v>15</v>
      </c>
      <c r="B8" t="s">
        <v>16</v>
      </c>
      <c r="D8">
        <v>2002</v>
      </c>
      <c r="E8" t="s">
        <v>15</v>
      </c>
      <c r="H8">
        <v>2014</v>
      </c>
      <c r="I8" t="str">
        <v>Germany</v>
      </c>
    </row>
    <row r="9" spans="1:9" x14ac:dyDescent="0.3">
      <c r="A9" t="s">
        <v>17</v>
      </c>
      <c r="B9" t="s">
        <v>18</v>
      </c>
      <c r="D9">
        <v>1998</v>
      </c>
      <c r="E9" t="s">
        <v>7</v>
      </c>
      <c r="H9">
        <v>2010</v>
      </c>
      <c r="I9" t="str">
        <v>Spain</v>
      </c>
    </row>
    <row r="10" spans="1:9" x14ac:dyDescent="0.3">
      <c r="A10" t="s">
        <v>19</v>
      </c>
      <c r="B10" t="s">
        <v>20</v>
      </c>
      <c r="D10">
        <v>1994</v>
      </c>
      <c r="E10" t="s">
        <v>15</v>
      </c>
      <c r="H10">
        <v>2006</v>
      </c>
      <c r="I10" t="str">
        <v>Italy</v>
      </c>
    </row>
    <row r="11" spans="1:9" x14ac:dyDescent="0.3">
      <c r="D11">
        <v>1990</v>
      </c>
      <c r="E11" t="s">
        <v>9</v>
      </c>
      <c r="H11">
        <v>2002</v>
      </c>
      <c r="I11" t="str">
        <v>Brazil</v>
      </c>
    </row>
    <row r="12" spans="1:9" x14ac:dyDescent="0.3">
      <c r="D12">
        <v>1986</v>
      </c>
      <c r="E12" t="s">
        <v>5</v>
      </c>
      <c r="H12">
        <v>1998</v>
      </c>
      <c r="I12" t="str">
        <v>France</v>
      </c>
    </row>
    <row r="13" spans="1:9" x14ac:dyDescent="0.3">
      <c r="D13">
        <v>1982</v>
      </c>
      <c r="E13" t="s">
        <v>13</v>
      </c>
      <c r="H13">
        <v>1994</v>
      </c>
      <c r="I13" t="str">
        <v>Brazil</v>
      </c>
    </row>
    <row r="14" spans="1:9" x14ac:dyDescent="0.3">
      <c r="D14">
        <v>1978</v>
      </c>
      <c r="E14" t="s">
        <v>5</v>
      </c>
      <c r="H14">
        <v>1990</v>
      </c>
      <c r="I14" t="str">
        <v>Germany</v>
      </c>
    </row>
    <row r="15" spans="1:9" x14ac:dyDescent="0.3">
      <c r="D15">
        <v>1974</v>
      </c>
      <c r="E15" t="s">
        <v>9</v>
      </c>
      <c r="H15">
        <v>1986</v>
      </c>
      <c r="I15" t="str">
        <v>Argentina</v>
      </c>
    </row>
    <row r="16" spans="1:9" x14ac:dyDescent="0.3">
      <c r="D16">
        <v>1970</v>
      </c>
      <c r="E16" t="s">
        <v>15</v>
      </c>
      <c r="H16">
        <v>1982</v>
      </c>
      <c r="I16" t="str">
        <v>Italy</v>
      </c>
    </row>
    <row r="17" spans="4:9" x14ac:dyDescent="0.3">
      <c r="D17">
        <v>1966</v>
      </c>
      <c r="E17" t="s">
        <v>17</v>
      </c>
      <c r="H17">
        <v>1978</v>
      </c>
      <c r="I17" t="str">
        <v>Argentina</v>
      </c>
    </row>
    <row r="18" spans="4:9" x14ac:dyDescent="0.3">
      <c r="D18">
        <v>1962</v>
      </c>
      <c r="E18" t="s">
        <v>15</v>
      </c>
      <c r="H18">
        <v>1974</v>
      </c>
      <c r="I18" t="str">
        <v>Germany</v>
      </c>
    </row>
    <row r="19" spans="4:9" x14ac:dyDescent="0.3">
      <c r="D19">
        <v>1958</v>
      </c>
      <c r="E19" t="s">
        <v>15</v>
      </c>
      <c r="H19">
        <v>1970</v>
      </c>
      <c r="I19" t="str">
        <v>Brazil</v>
      </c>
    </row>
    <row r="20" spans="4:9" x14ac:dyDescent="0.3">
      <c r="D20">
        <v>1954</v>
      </c>
      <c r="E20" t="s">
        <v>9</v>
      </c>
      <c r="H20">
        <v>1966</v>
      </c>
      <c r="I20" t="str">
        <v>England</v>
      </c>
    </row>
    <row r="21" spans="4:9" x14ac:dyDescent="0.3">
      <c r="D21">
        <v>1950</v>
      </c>
      <c r="E21" t="s">
        <v>19</v>
      </c>
      <c r="H21">
        <v>1962</v>
      </c>
      <c r="I21" t="str">
        <v>Brazil</v>
      </c>
    </row>
    <row r="22" spans="4:9" x14ac:dyDescent="0.3">
      <c r="D22">
        <v>1938</v>
      </c>
      <c r="E22" t="s">
        <v>13</v>
      </c>
      <c r="H22">
        <v>1958</v>
      </c>
      <c r="I22" t="str">
        <v>Brazil</v>
      </c>
    </row>
    <row r="23" spans="4:9" x14ac:dyDescent="0.3">
      <c r="D23">
        <v>1934</v>
      </c>
      <c r="E23" t="s">
        <v>13</v>
      </c>
      <c r="H23">
        <v>1954</v>
      </c>
      <c r="I23" t="str">
        <v>Germany</v>
      </c>
    </row>
    <row r="24" spans="4:9" x14ac:dyDescent="0.3">
      <c r="D24">
        <v>1930</v>
      </c>
      <c r="E24" t="s">
        <v>19</v>
      </c>
      <c r="H24">
        <v>1950</v>
      </c>
      <c r="I24" t="str">
        <v>Uruguay</v>
      </c>
    </row>
    <row r="25" spans="4:9" x14ac:dyDescent="0.3">
      <c r="H25">
        <v>1938</v>
      </c>
      <c r="I25" t="str">
        <v>Italy</v>
      </c>
    </row>
    <row r="26" spans="4:9" x14ac:dyDescent="0.3">
      <c r="H26">
        <v>1934</v>
      </c>
      <c r="I26" t="str">
        <v>Italy</v>
      </c>
    </row>
    <row r="27" spans="4:9" x14ac:dyDescent="0.3">
      <c r="H27">
        <v>1930</v>
      </c>
      <c r="I27" t="str">
        <v>Uruguay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90FA-F128-46E7-B37E-F152F4ECCEE6}">
  <dimension ref="A1:L50"/>
  <sheetViews>
    <sheetView workbookViewId="0">
      <selection activeCell="G38" sqref="G38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12" x14ac:dyDescent="0.3">
      <c r="D1" s="2" t="s">
        <v>0</v>
      </c>
      <c r="E1" s="2"/>
    </row>
    <row r="2" spans="1:12" x14ac:dyDescent="0.3">
      <c r="A2" s="1" t="s">
        <v>1</v>
      </c>
      <c r="B2" s="1" t="s">
        <v>2</v>
      </c>
      <c r="D2" s="2" t="s">
        <v>3</v>
      </c>
      <c r="E2" s="2" t="s">
        <v>4</v>
      </c>
      <c r="L2" s="3" t="s">
        <v>21</v>
      </c>
    </row>
    <row r="3" spans="1:12" x14ac:dyDescent="0.3">
      <c r="A3" t="s">
        <v>5</v>
      </c>
      <c r="B3" t="s">
        <v>6</v>
      </c>
      <c r="D3">
        <v>2022</v>
      </c>
      <c r="E3" t="s">
        <v>5</v>
      </c>
    </row>
    <row r="4" spans="1:12" x14ac:dyDescent="0.3">
      <c r="A4" t="s">
        <v>7</v>
      </c>
      <c r="B4" t="s">
        <v>8</v>
      </c>
      <c r="D4">
        <v>2018</v>
      </c>
      <c r="E4" t="s">
        <v>7</v>
      </c>
    </row>
    <row r="5" spans="1:12" x14ac:dyDescent="0.3">
      <c r="A5" t="s">
        <v>9</v>
      </c>
      <c r="B5" t="s">
        <v>10</v>
      </c>
      <c r="D5">
        <v>2014</v>
      </c>
      <c r="E5" t="s">
        <v>9</v>
      </c>
    </row>
    <row r="6" spans="1:12" x14ac:dyDescent="0.3">
      <c r="A6" t="s">
        <v>11</v>
      </c>
      <c r="B6" t="s">
        <v>12</v>
      </c>
      <c r="D6">
        <v>2010</v>
      </c>
      <c r="E6" t="s">
        <v>11</v>
      </c>
    </row>
    <row r="7" spans="1:12" x14ac:dyDescent="0.3">
      <c r="A7" t="s">
        <v>13</v>
      </c>
      <c r="B7" t="s">
        <v>14</v>
      </c>
      <c r="D7">
        <v>2006</v>
      </c>
      <c r="E7" t="s">
        <v>13</v>
      </c>
    </row>
    <row r="8" spans="1:12" x14ac:dyDescent="0.3">
      <c r="A8" t="s">
        <v>15</v>
      </c>
      <c r="B8" t="s">
        <v>16</v>
      </c>
      <c r="D8">
        <v>2002</v>
      </c>
      <c r="E8" t="s">
        <v>15</v>
      </c>
    </row>
    <row r="9" spans="1:12" x14ac:dyDescent="0.3">
      <c r="A9" t="s">
        <v>17</v>
      </c>
      <c r="B9" t="s">
        <v>18</v>
      </c>
      <c r="D9">
        <v>1998</v>
      </c>
      <c r="E9" t="s">
        <v>7</v>
      </c>
    </row>
    <row r="10" spans="1:12" x14ac:dyDescent="0.3">
      <c r="A10" t="s">
        <v>19</v>
      </c>
      <c r="B10" t="s">
        <v>20</v>
      </c>
      <c r="D10">
        <v>1994</v>
      </c>
      <c r="E10" t="s">
        <v>15</v>
      </c>
    </row>
    <row r="11" spans="1:12" x14ac:dyDescent="0.3">
      <c r="D11">
        <v>1990</v>
      </c>
      <c r="E11" t="s">
        <v>9</v>
      </c>
    </row>
    <row r="12" spans="1:12" x14ac:dyDescent="0.3">
      <c r="D12">
        <v>1986</v>
      </c>
      <c r="E12" t="s">
        <v>5</v>
      </c>
    </row>
    <row r="13" spans="1:12" x14ac:dyDescent="0.3">
      <c r="D13">
        <v>1982</v>
      </c>
      <c r="E13" t="s">
        <v>13</v>
      </c>
    </row>
    <row r="14" spans="1:12" x14ac:dyDescent="0.3">
      <c r="D14">
        <v>1978</v>
      </c>
      <c r="E14" t="s">
        <v>5</v>
      </c>
    </row>
    <row r="15" spans="1:12" x14ac:dyDescent="0.3">
      <c r="D15">
        <v>1974</v>
      </c>
      <c r="E15" t="s">
        <v>9</v>
      </c>
    </row>
    <row r="16" spans="1:12" x14ac:dyDescent="0.3">
      <c r="D16">
        <v>1970</v>
      </c>
      <c r="E16" t="s">
        <v>15</v>
      </c>
    </row>
    <row r="17" spans="2:6" x14ac:dyDescent="0.3">
      <c r="D17">
        <v>1966</v>
      </c>
      <c r="E17" t="s">
        <v>17</v>
      </c>
    </row>
    <row r="18" spans="2:6" x14ac:dyDescent="0.3">
      <c r="D18">
        <v>1962</v>
      </c>
      <c r="E18" t="s">
        <v>15</v>
      </c>
    </row>
    <row r="19" spans="2:6" x14ac:dyDescent="0.3">
      <c r="D19">
        <v>1958</v>
      </c>
      <c r="E19" t="s">
        <v>15</v>
      </c>
    </row>
    <row r="20" spans="2:6" x14ac:dyDescent="0.3">
      <c r="D20">
        <v>1954</v>
      </c>
      <c r="E20" t="s">
        <v>9</v>
      </c>
    </row>
    <row r="21" spans="2:6" x14ac:dyDescent="0.3">
      <c r="D21">
        <v>1950</v>
      </c>
      <c r="E21" t="s">
        <v>19</v>
      </c>
    </row>
    <row r="22" spans="2:6" x14ac:dyDescent="0.3">
      <c r="D22">
        <v>1938</v>
      </c>
      <c r="E22" t="s">
        <v>13</v>
      </c>
    </row>
    <row r="23" spans="2:6" x14ac:dyDescent="0.3">
      <c r="D23">
        <v>1934</v>
      </c>
      <c r="E23" t="s">
        <v>13</v>
      </c>
    </row>
    <row r="24" spans="2:6" x14ac:dyDescent="0.3">
      <c r="D24">
        <v>1930</v>
      </c>
      <c r="E24" t="s">
        <v>19</v>
      </c>
    </row>
    <row r="28" spans="2:6" x14ac:dyDescent="0.3">
      <c r="B28" t="str" cm="1">
        <f t="array" ref="B28:C50">_xlfn.LET(_xlpm.y, -MID(B3:B10, _xlfn.SEQUENCE(, 5, ,6), 4), _xlfn.VSTACK(D2:E2, _xlfn._xlws.SORT(MID(_xlfn.TOCOL(-_xlpm.y&amp;A3:A10, 2), {1,5}, {4,9}), , -1)))</f>
        <v>Year</v>
      </c>
      <c r="C28" t="str">
        <v>Winner</v>
      </c>
      <c r="F28" t="str">
        <f ca="1">_xlfn.FORMULATEXT(B28)</f>
        <v>=LET(y, -MID(B3:B10, SEQUENCE(, 5, ,6), 4), VSTACK(D2:E2, SORT(MID(TOCOL(-y&amp;A3:A10, 2), {1,5}, {4,9}), , -1)))</v>
      </c>
    </row>
    <row r="29" spans="2:6" x14ac:dyDescent="0.3">
      <c r="B29" t="str">
        <v>2022</v>
      </c>
      <c r="C29" t="str">
        <v>Argentina</v>
      </c>
    </row>
    <row r="30" spans="2:6" x14ac:dyDescent="0.3">
      <c r="B30" t="str">
        <v>2018</v>
      </c>
      <c r="C30" t="str">
        <v>France</v>
      </c>
    </row>
    <row r="31" spans="2:6" x14ac:dyDescent="0.3">
      <c r="B31" t="str">
        <v>2014</v>
      </c>
      <c r="C31" t="str">
        <v>Germany</v>
      </c>
    </row>
    <row r="32" spans="2:6" x14ac:dyDescent="0.3">
      <c r="B32" t="str">
        <v>2010</v>
      </c>
      <c r="C32" t="str">
        <v>Spain</v>
      </c>
    </row>
    <row r="33" spans="2:3" x14ac:dyDescent="0.3">
      <c r="B33" t="str">
        <v>2006</v>
      </c>
      <c r="C33" t="str">
        <v>Italy</v>
      </c>
    </row>
    <row r="34" spans="2:3" x14ac:dyDescent="0.3">
      <c r="B34" t="str">
        <v>2002</v>
      </c>
      <c r="C34" t="str">
        <v>Brazil</v>
      </c>
    </row>
    <row r="35" spans="2:3" x14ac:dyDescent="0.3">
      <c r="B35" t="str">
        <v>1998</v>
      </c>
      <c r="C35" t="str">
        <v>France</v>
      </c>
    </row>
    <row r="36" spans="2:3" x14ac:dyDescent="0.3">
      <c r="B36" t="str">
        <v>1994</v>
      </c>
      <c r="C36" t="str">
        <v>Brazil</v>
      </c>
    </row>
    <row r="37" spans="2:3" x14ac:dyDescent="0.3">
      <c r="B37" t="str">
        <v>1990</v>
      </c>
      <c r="C37" t="str">
        <v>Germany</v>
      </c>
    </row>
    <row r="38" spans="2:3" x14ac:dyDescent="0.3">
      <c r="B38" t="str">
        <v>1986</v>
      </c>
      <c r="C38" t="str">
        <v>Argentina</v>
      </c>
    </row>
    <row r="39" spans="2:3" x14ac:dyDescent="0.3">
      <c r="B39" t="str">
        <v>1982</v>
      </c>
      <c r="C39" t="str">
        <v>Italy</v>
      </c>
    </row>
    <row r="40" spans="2:3" x14ac:dyDescent="0.3">
      <c r="B40" t="str">
        <v>1978</v>
      </c>
      <c r="C40" t="str">
        <v>Argentina</v>
      </c>
    </row>
    <row r="41" spans="2:3" x14ac:dyDescent="0.3">
      <c r="B41" t="str">
        <v>1974</v>
      </c>
      <c r="C41" t="str">
        <v>Germany</v>
      </c>
    </row>
    <row r="42" spans="2:3" x14ac:dyDescent="0.3">
      <c r="B42" t="str">
        <v>1970</v>
      </c>
      <c r="C42" t="str">
        <v>Brazil</v>
      </c>
    </row>
    <row r="43" spans="2:3" x14ac:dyDescent="0.3">
      <c r="B43" t="str">
        <v>1966</v>
      </c>
      <c r="C43" t="str">
        <v>England</v>
      </c>
    </row>
    <row r="44" spans="2:3" x14ac:dyDescent="0.3">
      <c r="B44" t="str">
        <v>1962</v>
      </c>
      <c r="C44" t="str">
        <v>Brazil</v>
      </c>
    </row>
    <row r="45" spans="2:3" x14ac:dyDescent="0.3">
      <c r="B45" t="str">
        <v>1958</v>
      </c>
      <c r="C45" t="str">
        <v>Brazil</v>
      </c>
    </row>
    <row r="46" spans="2:3" x14ac:dyDescent="0.3">
      <c r="B46" t="str">
        <v>1954</v>
      </c>
      <c r="C46" t="str">
        <v>Germany</v>
      </c>
    </row>
    <row r="47" spans="2:3" x14ac:dyDescent="0.3">
      <c r="B47" t="str">
        <v>1950</v>
      </c>
      <c r="C47" t="str">
        <v>Uruguay</v>
      </c>
    </row>
    <row r="48" spans="2:3" x14ac:dyDescent="0.3">
      <c r="B48" t="str">
        <v>1938</v>
      </c>
      <c r="C48" t="str">
        <v>Italy</v>
      </c>
    </row>
    <row r="49" spans="2:3" x14ac:dyDescent="0.3">
      <c r="B49" t="str">
        <v>1934</v>
      </c>
      <c r="C49" t="str">
        <v>Italy</v>
      </c>
    </row>
    <row r="50" spans="2:3" x14ac:dyDescent="0.3">
      <c r="B50" t="str">
        <v>1930</v>
      </c>
      <c r="C50" t="str">
        <v>Uruguay</v>
      </c>
    </row>
  </sheetData>
  <hyperlinks>
    <hyperlink ref="L2" r:id="rId1" xr:uid="{FDE85C45-E2D4-4E01-B0B9-FFA0000D268B}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6D01E-34F7-4F95-BFB0-E0ABCB02CE0C}">
  <dimension ref="A1:L50"/>
  <sheetViews>
    <sheetView tabSelected="1" workbookViewId="0">
      <selection activeCell="M13" sqref="M13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12" x14ac:dyDescent="0.3">
      <c r="D1" s="2" t="s">
        <v>0</v>
      </c>
      <c r="E1" s="2"/>
    </row>
    <row r="2" spans="1:12" x14ac:dyDescent="0.3">
      <c r="A2" s="1" t="s">
        <v>1</v>
      </c>
      <c r="B2" s="1" t="s">
        <v>2</v>
      </c>
      <c r="D2" s="2" t="s">
        <v>3</v>
      </c>
      <c r="E2" s="2" t="s">
        <v>4</v>
      </c>
      <c r="L2" s="3" t="s">
        <v>21</v>
      </c>
    </row>
    <row r="3" spans="1:12" x14ac:dyDescent="0.3">
      <c r="A3" t="s">
        <v>5</v>
      </c>
      <c r="B3" t="s">
        <v>6</v>
      </c>
      <c r="D3">
        <v>2022</v>
      </c>
      <c r="E3" t="s">
        <v>5</v>
      </c>
    </row>
    <row r="4" spans="1:12" x14ac:dyDescent="0.3">
      <c r="A4" t="s">
        <v>7</v>
      </c>
      <c r="B4" t="s">
        <v>8</v>
      </c>
      <c r="D4">
        <v>2018</v>
      </c>
      <c r="E4" t="s">
        <v>7</v>
      </c>
    </row>
    <row r="5" spans="1:12" x14ac:dyDescent="0.3">
      <c r="A5" t="s">
        <v>9</v>
      </c>
      <c r="B5" t="s">
        <v>10</v>
      </c>
      <c r="D5">
        <v>2014</v>
      </c>
      <c r="E5" t="s">
        <v>9</v>
      </c>
    </row>
    <row r="6" spans="1:12" x14ac:dyDescent="0.3">
      <c r="A6" t="s">
        <v>11</v>
      </c>
      <c r="B6" t="s">
        <v>12</v>
      </c>
      <c r="D6">
        <v>2010</v>
      </c>
      <c r="E6" t="s">
        <v>11</v>
      </c>
    </row>
    <row r="7" spans="1:12" x14ac:dyDescent="0.3">
      <c r="A7" t="s">
        <v>13</v>
      </c>
      <c r="B7" t="s">
        <v>14</v>
      </c>
      <c r="D7">
        <v>2006</v>
      </c>
      <c r="E7" t="s">
        <v>13</v>
      </c>
    </row>
    <row r="8" spans="1:12" x14ac:dyDescent="0.3">
      <c r="A8" t="s">
        <v>15</v>
      </c>
      <c r="B8" t="s">
        <v>16</v>
      </c>
      <c r="D8">
        <v>2002</v>
      </c>
      <c r="E8" t="s">
        <v>15</v>
      </c>
      <c r="G8" s="4" t="s">
        <v>23</v>
      </c>
    </row>
    <row r="9" spans="1:12" x14ac:dyDescent="0.3">
      <c r="A9" t="s">
        <v>17</v>
      </c>
      <c r="B9" t="s">
        <v>18</v>
      </c>
      <c r="D9">
        <v>1998</v>
      </c>
      <c r="E9" t="s">
        <v>7</v>
      </c>
    </row>
    <row r="10" spans="1:12" x14ac:dyDescent="0.3">
      <c r="A10" t="s">
        <v>19</v>
      </c>
      <c r="B10" t="s">
        <v>20</v>
      </c>
      <c r="D10">
        <v>1994</v>
      </c>
      <c r="E10" t="s">
        <v>15</v>
      </c>
    </row>
    <row r="11" spans="1:12" x14ac:dyDescent="0.3">
      <c r="D11">
        <v>1990</v>
      </c>
      <c r="E11" t="s">
        <v>9</v>
      </c>
    </row>
    <row r="12" spans="1:12" x14ac:dyDescent="0.3">
      <c r="D12">
        <v>1986</v>
      </c>
      <c r="E12" t="s">
        <v>5</v>
      </c>
    </row>
    <row r="13" spans="1:12" x14ac:dyDescent="0.3">
      <c r="D13">
        <v>1982</v>
      </c>
      <c r="E13" t="s">
        <v>13</v>
      </c>
    </row>
    <row r="14" spans="1:12" x14ac:dyDescent="0.3">
      <c r="D14">
        <v>1978</v>
      </c>
      <c r="E14" t="s">
        <v>5</v>
      </c>
    </row>
    <row r="15" spans="1:12" x14ac:dyDescent="0.3">
      <c r="D15">
        <v>1974</v>
      </c>
      <c r="E15" t="s">
        <v>9</v>
      </c>
    </row>
    <row r="16" spans="1:12" x14ac:dyDescent="0.3">
      <c r="D16">
        <v>1970</v>
      </c>
      <c r="E16" t="s">
        <v>15</v>
      </c>
    </row>
    <row r="17" spans="2:6" x14ac:dyDescent="0.3">
      <c r="D17">
        <v>1966</v>
      </c>
      <c r="E17" t="s">
        <v>17</v>
      </c>
    </row>
    <row r="18" spans="2:6" x14ac:dyDescent="0.3">
      <c r="D18">
        <v>1962</v>
      </c>
      <c r="E18" t="s">
        <v>15</v>
      </c>
    </row>
    <row r="19" spans="2:6" x14ac:dyDescent="0.3">
      <c r="D19">
        <v>1958</v>
      </c>
      <c r="E19" t="s">
        <v>15</v>
      </c>
    </row>
    <row r="20" spans="2:6" x14ac:dyDescent="0.3">
      <c r="D20">
        <v>1954</v>
      </c>
      <c r="E20" t="s">
        <v>9</v>
      </c>
    </row>
    <row r="21" spans="2:6" x14ac:dyDescent="0.3">
      <c r="D21">
        <v>1950</v>
      </c>
      <c r="E21" t="s">
        <v>19</v>
      </c>
    </row>
    <row r="22" spans="2:6" x14ac:dyDescent="0.3">
      <c r="D22">
        <v>1938</v>
      </c>
      <c r="E22" t="s">
        <v>13</v>
      </c>
    </row>
    <row r="23" spans="2:6" x14ac:dyDescent="0.3">
      <c r="D23">
        <v>1934</v>
      </c>
      <c r="E23" t="s">
        <v>13</v>
      </c>
    </row>
    <row r="24" spans="2:6" x14ac:dyDescent="0.3">
      <c r="D24">
        <v>1930</v>
      </c>
      <c r="E24" t="s">
        <v>19</v>
      </c>
    </row>
    <row r="26" spans="2:6" x14ac:dyDescent="0.3">
      <c r="F26" t="s">
        <v>22</v>
      </c>
    </row>
    <row r="28" spans="2:6" x14ac:dyDescent="0.3">
      <c r="B28" t="str" cm="1">
        <f t="array" aca="1" ref="B28:C50" ca="1">_xlfn._xlws.SORT(
    _xlfn.REDUCE(
        {"Year","Winner"},
        A3:A10,
        _xlfn.LAMBDA(_xlpm.x,_xlpm.y,
            _xlfn.LET(
                _xlpm.a, _xlfn.TEXTSPLIT(OFFSET(_xlpm.y, , 1), , ", "),
                _xlfn.VSTACK(_xlpm.x, _xlfn.HSTACK(_xlpm.a, _xlfn.EXPAND(_xlpm.y, COUNTA(_xlpm.a), , _xlpm.y)))
            )
        )
    ),
    ,
    -1
)</f>
        <v>Year</v>
      </c>
      <c r="C28" t="str">
        <f ca="1"/>
        <v>Winner</v>
      </c>
      <c r="F28" t="str">
        <f ca="1">_xlfn.FORMULATEXT(B28)</f>
        <v>=SORT(
    REDUCE(
        {"Year","Winner"},
        A3:A10,
        LAMBDA(x,y,
            LET(
                a, TEXTSPLIT(OFFSET(y, , 1), , ", "),
                VSTACK(x, HSTACK(a, EXPAND(y, COUNTA(a), , y)))
            )
        )
    ),
    ,
    -1
)</v>
      </c>
    </row>
    <row r="29" spans="2:6" x14ac:dyDescent="0.3">
      <c r="B29" t="str">
        <f ca="1"/>
        <v>2022</v>
      </c>
      <c r="C29" t="str">
        <f ca="1"/>
        <v>Argentina</v>
      </c>
    </row>
    <row r="30" spans="2:6" x14ac:dyDescent="0.3">
      <c r="B30" t="str">
        <f ca="1"/>
        <v>2018</v>
      </c>
      <c r="C30" t="str">
        <f ca="1"/>
        <v>France</v>
      </c>
    </row>
    <row r="31" spans="2:6" x14ac:dyDescent="0.3">
      <c r="B31" t="str">
        <f ca="1"/>
        <v>2014</v>
      </c>
      <c r="C31" t="str">
        <f ca="1"/>
        <v>Germany</v>
      </c>
    </row>
    <row r="32" spans="2:6" x14ac:dyDescent="0.3">
      <c r="B32" t="str">
        <f ca="1"/>
        <v>2010</v>
      </c>
      <c r="C32" t="str">
        <f ca="1"/>
        <v>Spain</v>
      </c>
    </row>
    <row r="33" spans="2:3" x14ac:dyDescent="0.3">
      <c r="B33" t="str">
        <f ca="1"/>
        <v>2006</v>
      </c>
      <c r="C33" t="str">
        <f ca="1"/>
        <v>Italy</v>
      </c>
    </row>
    <row r="34" spans="2:3" x14ac:dyDescent="0.3">
      <c r="B34" t="str">
        <f ca="1"/>
        <v>2002</v>
      </c>
      <c r="C34" t="str">
        <f ca="1"/>
        <v>Brazil</v>
      </c>
    </row>
    <row r="35" spans="2:3" x14ac:dyDescent="0.3">
      <c r="B35" t="str">
        <f ca="1"/>
        <v>1998</v>
      </c>
      <c r="C35" t="str">
        <f ca="1"/>
        <v>France</v>
      </c>
    </row>
    <row r="36" spans="2:3" x14ac:dyDescent="0.3">
      <c r="B36" t="str">
        <f ca="1"/>
        <v>1994</v>
      </c>
      <c r="C36" t="str">
        <f ca="1"/>
        <v>Brazil</v>
      </c>
    </row>
    <row r="37" spans="2:3" x14ac:dyDescent="0.3">
      <c r="B37" t="str">
        <f ca="1"/>
        <v>1990</v>
      </c>
      <c r="C37" t="str">
        <f ca="1"/>
        <v>Germany</v>
      </c>
    </row>
    <row r="38" spans="2:3" x14ac:dyDescent="0.3">
      <c r="B38" t="str">
        <f ca="1"/>
        <v>1986</v>
      </c>
      <c r="C38" t="str">
        <f ca="1"/>
        <v>Argentina</v>
      </c>
    </row>
    <row r="39" spans="2:3" x14ac:dyDescent="0.3">
      <c r="B39" t="str">
        <f ca="1"/>
        <v>1982</v>
      </c>
      <c r="C39" t="str">
        <f ca="1"/>
        <v>Italy</v>
      </c>
    </row>
    <row r="40" spans="2:3" x14ac:dyDescent="0.3">
      <c r="B40" t="str">
        <f ca="1"/>
        <v>1978</v>
      </c>
      <c r="C40" t="str">
        <f ca="1"/>
        <v>Argentina</v>
      </c>
    </row>
    <row r="41" spans="2:3" x14ac:dyDescent="0.3">
      <c r="B41" t="str">
        <f ca="1"/>
        <v>1974</v>
      </c>
      <c r="C41" t="str">
        <f ca="1"/>
        <v>Germany</v>
      </c>
    </row>
    <row r="42" spans="2:3" x14ac:dyDescent="0.3">
      <c r="B42" t="str">
        <f ca="1"/>
        <v>1970</v>
      </c>
      <c r="C42" t="str">
        <f ca="1"/>
        <v>Brazil</v>
      </c>
    </row>
    <row r="43" spans="2:3" x14ac:dyDescent="0.3">
      <c r="B43" t="str">
        <f ca="1"/>
        <v>1966</v>
      </c>
      <c r="C43" t="str">
        <f ca="1"/>
        <v>England</v>
      </c>
    </row>
    <row r="44" spans="2:3" x14ac:dyDescent="0.3">
      <c r="B44" t="str">
        <f ca="1"/>
        <v>1962</v>
      </c>
      <c r="C44" t="str">
        <f ca="1"/>
        <v>Brazil</v>
      </c>
    </row>
    <row r="45" spans="2:3" x14ac:dyDescent="0.3">
      <c r="B45" t="str">
        <f ca="1"/>
        <v>1958</v>
      </c>
      <c r="C45" t="str">
        <f ca="1"/>
        <v>Brazil</v>
      </c>
    </row>
    <row r="46" spans="2:3" x14ac:dyDescent="0.3">
      <c r="B46" t="str">
        <f ca="1"/>
        <v>1954</v>
      </c>
      <c r="C46" t="str">
        <f ca="1"/>
        <v>Germany</v>
      </c>
    </row>
    <row r="47" spans="2:3" x14ac:dyDescent="0.3">
      <c r="B47" t="str">
        <f ca="1"/>
        <v>1950</v>
      </c>
      <c r="C47" t="str">
        <f ca="1"/>
        <v>Uruguay</v>
      </c>
    </row>
    <row r="48" spans="2:3" x14ac:dyDescent="0.3">
      <c r="B48" t="str">
        <f ca="1"/>
        <v>1938</v>
      </c>
      <c r="C48" t="str">
        <f ca="1"/>
        <v>Italy</v>
      </c>
    </row>
    <row r="49" spans="2:3" x14ac:dyDescent="0.3">
      <c r="B49" t="str">
        <f ca="1"/>
        <v>1934</v>
      </c>
      <c r="C49" t="str">
        <f ca="1"/>
        <v>Italy</v>
      </c>
    </row>
    <row r="50" spans="2:3" x14ac:dyDescent="0.3">
      <c r="B50" t="str">
        <f ca="1"/>
        <v>1930</v>
      </c>
      <c r="C50" t="str">
        <f ca="1"/>
        <v>Uruguay</v>
      </c>
    </row>
  </sheetData>
  <hyperlinks>
    <hyperlink ref="L2" r:id="rId1" xr:uid="{5E8C51EC-5BA0-44B3-95DF-58FA7119981B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EDA</vt:lpstr>
      <vt:lpstr>MySingleFunction</vt:lpstr>
      <vt:lpstr>Alt</vt:lpstr>
      <vt:lpstr>Alt2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2022-11-20T11:55:12Z</dcterms:created>
  <dcterms:modified xsi:type="dcterms:W3CDTF">2024-07-13T14:20:42Z</dcterms:modified>
  <cp:category/>
  <cp:contentStatus/>
</cp:coreProperties>
</file>