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13DD754-65D7-4DD4-A96B-F585CFA6B7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se" sheetId="1" r:id="rId1"/>
    <sheet name="MAP" sheetId="2" r:id="rId2"/>
    <sheet name="Movement styles" sheetId="3" r:id="rId3"/>
    <sheet name="Answers" sheetId="4" r:id="rId4"/>
  </sheets>
  <definedNames>
    <definedName name="_fDeref">_xlfn.LAMBDA(_xlpm.ref, _xlfn.LET( _xlpm.c, _xlfn.REGEXEXTRACT(_xlpm.ref,"[A-Z]+",0), _xlpm.r, _xlfn.REGEXEXTRACT(_xlpm.ref,"\d+",0)+0, _xlpm.cn,COLUMN(INDIRECT(_xlpm.c&amp;"1")), INDEX(_nMap,_xlpm.r,_xlpm.cn) ))</definedName>
    <definedName name="_nMap">MAP!$A$1:$BI$36</definedName>
    <definedName name="_nVal">_xlfn.ANCHORARRAY(MAP!$A$39)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9" i="1" l="1" a="1"/>
  <c r="V49" i="1" s="1"/>
  <c r="E70" i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48" i="1" a="1"/>
  <c r="V48" i="1" s="1"/>
  <c r="V47" i="1" a="1"/>
  <c r="V47" i="1" s="1"/>
  <c r="BP7" i="2" a="1"/>
  <c r="BP7" i="2" s="1"/>
  <c r="BP6" i="2" a="1"/>
  <c r="BP6" i="2" s="1"/>
  <c r="A39" i="2" a="1"/>
  <c r="A39" i="2" s="1"/>
  <c r="E206" i="4"/>
  <c r="E206" i="1"/>
  <c r="E173" i="4"/>
  <c r="E173" i="1"/>
  <c r="E139" i="4"/>
  <c r="E139" i="1"/>
  <c r="E104" i="4"/>
  <c r="E104" i="1"/>
  <c r="E70" i="4"/>
  <c r="F29" i="1" l="1"/>
  <c r="F185" i="1"/>
  <c r="F186" i="1"/>
  <c r="F152" i="1"/>
  <c r="F118" i="1"/>
  <c r="F83" i="1"/>
  <c r="F49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3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0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6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1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7" i="1"/>
  <c r="F33" i="1"/>
  <c r="F32" i="1"/>
  <c r="F31" i="1"/>
  <c r="F30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50" i="4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M26" i="1" l="1" a="1"/>
  <c r="M26" i="1" s="1"/>
  <c r="M26" i="4" s="1"/>
  <c r="I147" i="4"/>
  <c r="K147" i="4" s="1"/>
  <c r="M147" i="4" s="1"/>
  <c r="O147" i="4" s="1"/>
  <c r="Q147" i="4" s="1"/>
  <c r="S147" i="4" s="1"/>
  <c r="I113" i="4"/>
  <c r="K113" i="4" s="1"/>
  <c r="M113" i="4" s="1"/>
  <c r="O113" i="4" s="1"/>
  <c r="Q113" i="4" s="1"/>
  <c r="S113" i="4" s="1"/>
  <c r="I78" i="4"/>
  <c r="K78" i="4" s="1"/>
  <c r="M78" i="4" s="1"/>
  <c r="O78" i="4" s="1"/>
  <c r="Q78" i="4" s="1"/>
  <c r="S78" i="4" s="1"/>
  <c r="I44" i="4"/>
  <c r="K44" i="4" s="1"/>
  <c r="M44" i="4" s="1"/>
  <c r="O44" i="4" s="1"/>
  <c r="Q44" i="4" s="1"/>
  <c r="S44" i="4" s="1"/>
  <c r="I147" i="1"/>
  <c r="K147" i="1" s="1"/>
  <c r="M147" i="1" s="1"/>
  <c r="O147" i="1" s="1"/>
  <c r="Q147" i="1" s="1"/>
  <c r="S147" i="1" s="1"/>
  <c r="I113" i="1"/>
  <c r="K113" i="1" s="1"/>
  <c r="M113" i="1" s="1"/>
  <c r="O113" i="1" s="1"/>
  <c r="Q113" i="1" s="1"/>
  <c r="S113" i="1" s="1"/>
  <c r="I78" i="1"/>
  <c r="K78" i="1" s="1"/>
  <c r="M78" i="1" s="1"/>
  <c r="O78" i="1" s="1"/>
  <c r="Q78" i="1" s="1"/>
  <c r="S78" i="1" s="1"/>
  <c r="I44" i="1" l="1"/>
  <c r="K44" i="1" s="1"/>
  <c r="M44" i="1" s="1"/>
  <c r="O44" i="1" s="1"/>
  <c r="Q44" i="1" s="1"/>
  <c r="S44" i="1" s="1"/>
  <c r="BJ2" i="2" l="1"/>
  <c r="BJ3" i="2" s="1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<sst xmlns="http://schemas.openxmlformats.org/spreadsheetml/2006/main" count="5438" uniqueCount="1668">
  <si>
    <t>JET-TOON</t>
  </si>
  <si>
    <t>🛦</t>
  </si>
  <si>
    <t>🚁</t>
  </si>
  <si>
    <t>🚀</t>
  </si>
  <si>
    <t>Instructions</t>
  </si>
  <si>
    <t>🏘</t>
  </si>
  <si>
    <t>🏭</t>
  </si>
  <si>
    <t>🏥</t>
  </si>
  <si>
    <t>🏫</t>
  </si>
  <si>
    <t>🏢</t>
  </si>
  <si>
    <t>🚒</t>
  </si>
  <si>
    <t>🚕</t>
  </si>
  <si>
    <t>Residence</t>
  </si>
  <si>
    <t>Office</t>
  </si>
  <si>
    <t>Jets</t>
  </si>
  <si>
    <t>BONNUS QUESTIONS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</si>
  <si>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</si>
  <si>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</si>
  <si>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</si>
  <si>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</si>
  <si>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</si>
  <si>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</si>
  <si>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</si>
  <si>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</si>
  <si>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</si>
  <si>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</si>
  <si>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</si>
  <si>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</si>
  <si>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</si>
  <si>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</si>
  <si>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</si>
  <si>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</si>
  <si>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</si>
  <si>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</si>
  <si>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</si>
  <si>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</si>
  <si>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</si>
  <si>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</si>
  <si>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</si>
  <si>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</si>
  <si>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</si>
  <si>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</si>
  <si>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</si>
  <si>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</si>
  <si>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</si>
  <si>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</si>
  <si>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</si>
  <si>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</si>
  <si>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</si>
  <si>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</si>
  <si>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</si>
  <si>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</si>
  <si>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</si>
  <si>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</si>
  <si>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</si>
  <si>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</si>
  <si>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</si>
  <si>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</si>
  <si>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</si>
  <si>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</si>
  <si>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</si>
  <si>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</si>
  <si>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</si>
  <si>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</si>
  <si>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</si>
  <si>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</si>
  <si>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</si>
  <si>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</si>
  <si>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</si>
  <si>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</si>
  <si>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</si>
  <si>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</si>
  <si>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</si>
  <si>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</si>
  <si>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</si>
  <si>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</si>
  <si>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</si>
  <si>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Level</t>
  </si>
  <si>
    <t>Points</t>
  </si>
  <si>
    <t>Questions</t>
  </si>
  <si>
    <t>Bonus 1</t>
  </si>
  <si>
    <t>Bonus 2</t>
  </si>
  <si>
    <t>Bonus 3</t>
  </si>
  <si>
    <t>RAKOTOALISOA 
Mikoja</t>
  </si>
  <si>
    <t>Level 1</t>
  </si>
  <si>
    <t>Example1</t>
  </si>
  <si>
    <t>J1</t>
  </si>
  <si>
    <t>J3</t>
  </si>
  <si>
    <t>J4</t>
  </si>
  <si>
    <t>J6</t>
  </si>
  <si>
    <t>J8</t>
  </si>
  <si>
    <t>J9</t>
  </si>
  <si>
    <t>J11</t>
  </si>
  <si>
    <t>J13</t>
  </si>
  <si>
    <t>J14</t>
  </si>
  <si>
    <t>AK19</t>
  </si>
  <si>
    <t>AZ27</t>
  </si>
  <si>
    <t>B20</t>
  </si>
  <si>
    <t>BB28</t>
  </si>
  <si>
    <t>AB32</t>
  </si>
  <si>
    <t>A21</t>
  </si>
  <si>
    <t>BH18</t>
  </si>
  <si>
    <t>O4</t>
  </si>
  <si>
    <t>AM25</t>
  </si>
  <si>
    <t>V15</t>
  </si>
  <si>
    <t>BG7</t>
  </si>
  <si>
    <t>AL18</t>
  </si>
  <si>
    <t>BC21</t>
  </si>
  <si>
    <t>P7</t>
  </si>
  <si>
    <t>AY14</t>
  </si>
  <si>
    <t>C20</t>
  </si>
  <si>
    <t>BD27</t>
  </si>
  <si>
    <t>BF25</t>
  </si>
  <si>
    <t>M12</t>
  </si>
  <si>
    <t>AJ24</t>
  </si>
  <si>
    <t>T32</t>
  </si>
  <si>
    <t>AV14</t>
  </si>
  <si>
    <t>AH6</t>
  </si>
  <si>
    <t>BI1</t>
  </si>
  <si>
    <t>D8</t>
  </si>
  <si>
    <t>AI10</t>
  </si>
  <si>
    <t>AO30</t>
  </si>
  <si>
    <t>AE31</t>
  </si>
  <si>
    <t>J29</t>
  </si>
  <si>
    <t>X34</t>
  </si>
  <si>
    <t>G28</t>
  </si>
  <si>
    <t>W36</t>
  </si>
  <si>
    <t>BB19</t>
  </si>
  <si>
    <t>J28</t>
  </si>
  <si>
    <t>AG2</t>
  </si>
  <si>
    <t>W23</t>
  </si>
  <si>
    <t>BH13</t>
  </si>
  <si>
    <t>AW29</t>
  </si>
  <si>
    <t>AG33</t>
  </si>
  <si>
    <t>A11</t>
  </si>
  <si>
    <t>AM27</t>
  </si>
  <si>
    <t>Q33</t>
  </si>
  <si>
    <t>K25</t>
  </si>
  <si>
    <t>U6</t>
  </si>
  <si>
    <t>BB25</t>
  </si>
  <si>
    <t>B19</t>
  </si>
  <si>
    <t>Q17</t>
  </si>
  <si>
    <t>AX9</t>
  </si>
  <si>
    <t>AA34</t>
  </si>
  <si>
    <t>B5</t>
  </si>
  <si>
    <t>L6</t>
  </si>
  <si>
    <t>G19</t>
  </si>
  <si>
    <t>AI19</t>
  </si>
  <si>
    <t>AT13</t>
  </si>
  <si>
    <t>K2</t>
  </si>
  <si>
    <t>F30</t>
  </si>
  <si>
    <t>U36</t>
  </si>
  <si>
    <t>Q35</t>
  </si>
  <si>
    <t>AQ10</t>
  </si>
  <si>
    <t>P26</t>
  </si>
  <si>
    <t>G32</t>
  </si>
  <si>
    <t>J26</t>
  </si>
  <si>
    <t>C17</t>
  </si>
  <si>
    <t>AV20</t>
  </si>
  <si>
    <t>AO20</t>
  </si>
  <si>
    <t>D28</t>
  </si>
  <si>
    <t>G26</t>
  </si>
  <si>
    <t>AY13</t>
  </si>
  <si>
    <t>AT1</t>
  </si>
  <si>
    <t>AR2</t>
  </si>
  <si>
    <t>P6</t>
  </si>
  <si>
    <t>AC34</t>
  </si>
  <si>
    <t>AB31</t>
  </si>
  <si>
    <t>AL36</t>
  </si>
  <si>
    <t>T33</t>
  </si>
  <si>
    <t>AV32</t>
  </si>
  <si>
    <t>V26</t>
  </si>
  <si>
    <t>T24</t>
  </si>
  <si>
    <t>F11</t>
  </si>
  <si>
    <t>AH16</t>
  </si>
  <si>
    <t>X22</t>
  </si>
  <si>
    <t>J24</t>
  </si>
  <si>
    <t>O23</t>
  </si>
  <si>
    <t>BD9</t>
  </si>
  <si>
    <t>N2</t>
  </si>
  <si>
    <t>Y2</t>
  </si>
  <si>
    <t>AB26</t>
  </si>
  <si>
    <t>AW24</t>
  </si>
  <si>
    <t>E19</t>
  </si>
  <si>
    <t>AH15</t>
  </si>
  <si>
    <t>BF28</t>
  </si>
  <si>
    <t>Y34</t>
  </si>
  <si>
    <t>J35</t>
  </si>
  <si>
    <t>AP36</t>
  </si>
  <si>
    <t>L8</t>
  </si>
  <si>
    <t>AY12</t>
  </si>
  <si>
    <t>A16</t>
  </si>
  <si>
    <t>R4</t>
  </si>
  <si>
    <t>AS28</t>
  </si>
  <si>
    <t>AW20</t>
  </si>
  <si>
    <t>BE10</t>
  </si>
  <si>
    <t>H4</t>
  </si>
  <si>
    <t>AF9</t>
  </si>
  <si>
    <t>AA13</t>
  </si>
  <si>
    <t>AK26</t>
  </si>
  <si>
    <t>P12</t>
  </si>
  <si>
    <t>U27</t>
  </si>
  <si>
    <t>BE35</t>
  </si>
  <si>
    <t>R16</t>
  </si>
  <si>
    <t>BH30</t>
  </si>
  <si>
    <t>P8</t>
  </si>
  <si>
    <t>U3</t>
  </si>
  <si>
    <t>AW21</t>
  </si>
  <si>
    <t>AE13</t>
  </si>
  <si>
    <t>AO28</t>
  </si>
  <si>
    <t>AR14</t>
  </si>
  <si>
    <t>AJ13</t>
  </si>
  <si>
    <t>AP7</t>
  </si>
  <si>
    <t>C11</t>
  </si>
  <si>
    <t>BI4</t>
  </si>
  <si>
    <t>Z29</t>
  </si>
  <si>
    <t>D23</t>
  </si>
  <si>
    <t>BI9</t>
  </si>
  <si>
    <t>D21</t>
  </si>
  <si>
    <t>AG7</t>
  </si>
  <si>
    <t>M14</t>
  </si>
  <si>
    <t>R35</t>
  </si>
  <si>
    <t>X4</t>
  </si>
  <si>
    <t>D11</t>
  </si>
  <si>
    <t>AX6</t>
  </si>
  <si>
    <t>AQ24</t>
  </si>
  <si>
    <t>BB4</t>
  </si>
  <si>
    <t>G21</t>
  </si>
  <si>
    <t>D30</t>
  </si>
  <si>
    <t>I24</t>
  </si>
  <si>
    <t>BD1</t>
  </si>
  <si>
    <t>AE25</t>
  </si>
  <si>
    <t>A34</t>
  </si>
  <si>
    <t>E33</t>
  </si>
  <si>
    <t>AG25</t>
  </si>
  <si>
    <t>BF15</t>
  </si>
  <si>
    <t>AY35</t>
  </si>
  <si>
    <t>AK17</t>
  </si>
  <si>
    <t>AC15</t>
  </si>
  <si>
    <t>G9</t>
  </si>
  <si>
    <t>Q27</t>
  </si>
  <si>
    <t>BF19</t>
  </si>
  <si>
    <t>AQ34</t>
  </si>
  <si>
    <t>N16</t>
  </si>
  <si>
    <t>D22</t>
  </si>
  <si>
    <t>BD13</t>
  </si>
  <si>
    <t>P35</t>
  </si>
  <si>
    <t>AR27</t>
  </si>
  <si>
    <t>AL11</t>
  </si>
  <si>
    <t>AP3</t>
  </si>
  <si>
    <t>U1</t>
  </si>
  <si>
    <t>V1</t>
  </si>
  <si>
    <t>Z34</t>
  </si>
  <si>
    <t>Q21</t>
  </si>
  <si>
    <t>AG18</t>
  </si>
  <si>
    <t>AC25</t>
  </si>
  <si>
    <t>AF4</t>
  </si>
  <si>
    <t>AS36</t>
  </si>
  <si>
    <t>D24</t>
  </si>
  <si>
    <t>AS11</t>
  </si>
  <si>
    <t>P18</t>
  </si>
  <si>
    <t>AX4</t>
  </si>
  <si>
    <t>AB7</t>
  </si>
  <si>
    <t>A23</t>
  </si>
  <si>
    <t>AV34</t>
  </si>
  <si>
    <t>BH25</t>
  </si>
  <si>
    <t>L11</t>
  </si>
  <si>
    <t>BE12</t>
  </si>
  <si>
    <t>BF16</t>
  </si>
  <si>
    <t>E5</t>
  </si>
  <si>
    <t>AN19</t>
  </si>
  <si>
    <t>AD3</t>
  </si>
  <si>
    <t>BA18</t>
  </si>
  <si>
    <t>E2</t>
  </si>
  <si>
    <t>Y17</t>
  </si>
  <si>
    <t>J15</t>
  </si>
  <si>
    <t>BH8</t>
  </si>
  <si>
    <t>AX12</t>
  </si>
  <si>
    <t>T16</t>
  </si>
  <si>
    <t>R22</t>
  </si>
  <si>
    <t>C23</t>
  </si>
  <si>
    <t>AT25</t>
  </si>
  <si>
    <t>O30</t>
  </si>
  <si>
    <t>BI27</t>
  </si>
  <si>
    <t>AU11</t>
  </si>
  <si>
    <t>AL7</t>
  </si>
  <si>
    <t>AF8</t>
  </si>
  <si>
    <t>J36</t>
  </si>
  <si>
    <t>U4</t>
  </si>
  <si>
    <t>AA36</t>
  </si>
  <si>
    <t>AO26</t>
  </si>
  <si>
    <t>Q19</t>
  </si>
  <si>
    <t>AD16</t>
  </si>
  <si>
    <t>AM1</t>
  </si>
  <si>
    <t>J19</t>
  </si>
  <si>
    <t>Z21</t>
  </si>
  <si>
    <t>X10</t>
  </si>
  <si>
    <t>AY17</t>
  </si>
  <si>
    <t>AJ7</t>
  </si>
  <si>
    <t>C31</t>
  </si>
  <si>
    <t>AE27</t>
  </si>
  <si>
    <t>AT27</t>
  </si>
  <si>
    <t>AV8</t>
  </si>
  <si>
    <t>AB20</t>
  </si>
  <si>
    <t>AO27</t>
  </si>
  <si>
    <t>AB11</t>
  </si>
  <si>
    <t>C29</t>
  </si>
  <si>
    <t>AY21</t>
  </si>
  <si>
    <t>I9</t>
  </si>
  <si>
    <t>AJ16</t>
  </si>
  <si>
    <t>BE23</t>
  </si>
  <si>
    <t>AY29</t>
  </si>
  <si>
    <t>W30</t>
  </si>
  <si>
    <t>I36</t>
  </si>
  <si>
    <t>AO25</t>
  </si>
  <si>
    <t>W35</t>
  </si>
  <si>
    <t>I31</t>
  </si>
  <si>
    <t>AO29</t>
  </si>
  <si>
    <t>S30</t>
  </si>
  <si>
    <t>AI12</t>
  </si>
  <si>
    <t>AB19</t>
  </si>
  <si>
    <t>H14</t>
  </si>
  <si>
    <t>F23</t>
  </si>
  <si>
    <t>AU9</t>
  </si>
  <si>
    <t>N30</t>
  </si>
  <si>
    <t>Z12</t>
  </si>
  <si>
    <t>AT30</t>
  </si>
  <si>
    <t>AM14</t>
  </si>
  <si>
    <t>BE17</t>
  </si>
  <si>
    <t>BD21</t>
  </si>
  <si>
    <t>A20</t>
  </si>
  <si>
    <t>AH2</t>
  </si>
  <si>
    <t>AO31</t>
  </si>
  <si>
    <t>S4</t>
  </si>
  <si>
    <t>AT5</t>
  </si>
  <si>
    <t>C16</t>
  </si>
  <si>
    <t>D29</t>
  </si>
  <si>
    <t>AG36</t>
  </si>
  <si>
    <t>AL9</t>
  </si>
  <si>
    <t>AK29</t>
  </si>
  <si>
    <t>AU20</t>
  </si>
  <si>
    <t>U26</t>
  </si>
  <si>
    <t>D17</t>
  </si>
  <si>
    <t>AO18</t>
  </si>
  <si>
    <t>V9</t>
  </si>
  <si>
    <t>AC6</t>
  </si>
  <si>
    <t>AP30</t>
  </si>
  <si>
    <t>J33</t>
  </si>
  <si>
    <t>M35</t>
  </si>
  <si>
    <t>Y8</t>
  </si>
  <si>
    <t>AA25</t>
  </si>
  <si>
    <t>AD21</t>
  </si>
  <si>
    <t>BD3</t>
  </si>
  <si>
    <t>AD20</t>
  </si>
  <si>
    <t>M5</t>
  </si>
  <si>
    <t>AZ23</t>
  </si>
  <si>
    <t>AG13</t>
  </si>
  <si>
    <t>Level 2</t>
  </si>
  <si>
    <t>Example3</t>
  </si>
  <si>
    <t>Example2</t>
  </si>
  <si>
    <t>BD23</t>
  </si>
  <si>
    <t>F21</t>
  </si>
  <si>
    <t>J20</t>
  </si>
  <si>
    <t>AD35</t>
  </si>
  <si>
    <t>G4</t>
  </si>
  <si>
    <t>AJ5</t>
  </si>
  <si>
    <t>X11</t>
  </si>
  <si>
    <t>M30</t>
  </si>
  <si>
    <t>O8</t>
  </si>
  <si>
    <t>AS18</t>
  </si>
  <si>
    <t>AM33</t>
  </si>
  <si>
    <t>AN26</t>
  </si>
  <si>
    <t>AG34</t>
  </si>
  <si>
    <t>BB35</t>
  </si>
  <si>
    <t>D31</t>
  </si>
  <si>
    <t>V34</t>
  </si>
  <si>
    <t>AL14</t>
  </si>
  <si>
    <t>AE29</t>
  </si>
  <si>
    <t>AQ19</t>
  </si>
  <si>
    <t>AI16</t>
  </si>
  <si>
    <t>V27</t>
  </si>
  <si>
    <t>AR17</t>
  </si>
  <si>
    <t>BB2</t>
  </si>
  <si>
    <t>AI14</t>
  </si>
  <si>
    <t>AC7</t>
  </si>
  <si>
    <t>AA35</t>
  </si>
  <si>
    <t>BB5</t>
  </si>
  <si>
    <t>AF32</t>
  </si>
  <si>
    <t>AM23</t>
  </si>
  <si>
    <t>M17</t>
  </si>
  <si>
    <t>AM24</t>
  </si>
  <si>
    <t>BE26</t>
  </si>
  <si>
    <t>AM31</t>
  </si>
  <si>
    <t>AE11</t>
  </si>
  <si>
    <t>X1</t>
  </si>
  <si>
    <t>AQ18</t>
  </si>
  <si>
    <t>Z36</t>
  </si>
  <si>
    <t>AL27</t>
  </si>
  <si>
    <t>K29</t>
  </si>
  <si>
    <t>V18</t>
  </si>
  <si>
    <t>T5</t>
  </si>
  <si>
    <t>AY26</t>
  </si>
  <si>
    <t>N29</t>
  </si>
  <si>
    <t>BH33</t>
  </si>
  <si>
    <t>AL29</t>
  </si>
  <si>
    <t>A6</t>
  </si>
  <si>
    <t>AY5</t>
  </si>
  <si>
    <t>AC3</t>
  </si>
  <si>
    <t>BH20</t>
  </si>
  <si>
    <t>AM4</t>
  </si>
  <si>
    <t>BA17</t>
  </si>
  <si>
    <t>AO3</t>
  </si>
  <si>
    <t>AX23</t>
  </si>
  <si>
    <t>AA16</t>
  </si>
  <si>
    <t>AW36</t>
  </si>
  <si>
    <t>BE33</t>
  </si>
  <si>
    <t>AB27</t>
  </si>
  <si>
    <t>BG35</t>
  </si>
  <si>
    <t>A18</t>
  </si>
  <si>
    <t>BF30</t>
  </si>
  <si>
    <t>B32</t>
  </si>
  <si>
    <t>AQ13</t>
  </si>
  <si>
    <t>BF13</t>
  </si>
  <si>
    <t>P16</t>
  </si>
  <si>
    <t>AA8</t>
  </si>
  <si>
    <t>O17</t>
  </si>
  <si>
    <t>P25</t>
  </si>
  <si>
    <t>U9</t>
  </si>
  <si>
    <t>L35</t>
  </si>
  <si>
    <t>AR8</t>
  </si>
  <si>
    <t>W10</t>
  </si>
  <si>
    <t>AJ20</t>
  </si>
  <si>
    <t>AT24</t>
  </si>
  <si>
    <t>AS33</t>
  </si>
  <si>
    <t>AC4</t>
  </si>
  <si>
    <t>H18</t>
  </si>
  <si>
    <t>N4</t>
  </si>
  <si>
    <t>BF26</t>
  </si>
  <si>
    <t>AH36</t>
  </si>
  <si>
    <t>BC15</t>
  </si>
  <si>
    <t>Q18</t>
  </si>
  <si>
    <t>U28</t>
  </si>
  <si>
    <t>M20</t>
  </si>
  <si>
    <t>H21</t>
  </si>
  <si>
    <t>R14</t>
  </si>
  <si>
    <t>BH27</t>
  </si>
  <si>
    <t>A13</t>
  </si>
  <si>
    <t>Q1</t>
  </si>
  <si>
    <t>N7</t>
  </si>
  <si>
    <t>C8</t>
  </si>
  <si>
    <t>AC17</t>
  </si>
  <si>
    <t>Q32</t>
  </si>
  <si>
    <t>BB6</t>
  </si>
  <si>
    <t>BF1</t>
  </si>
  <si>
    <t>AH31</t>
  </si>
  <si>
    <t>F17</t>
  </si>
  <si>
    <t>Z9</t>
  </si>
  <si>
    <t>AY34</t>
  </si>
  <si>
    <t>I18</t>
  </si>
  <si>
    <t>BG2</t>
  </si>
  <si>
    <t>S31</t>
  </si>
  <si>
    <t>I30</t>
  </si>
  <si>
    <t>S16</t>
  </si>
  <si>
    <t>U18</t>
  </si>
  <si>
    <t>AX10</t>
  </si>
  <si>
    <t>BA6</t>
  </si>
  <si>
    <t>Z20</t>
  </si>
  <si>
    <t>K20</t>
  </si>
  <si>
    <t>AU15</t>
  </si>
  <si>
    <t>AH20</t>
  </si>
  <si>
    <t>BG27</t>
  </si>
  <si>
    <t>BB16</t>
  </si>
  <si>
    <t>R13</t>
  </si>
  <si>
    <t>B2</t>
  </si>
  <si>
    <t>H28</t>
  </si>
  <si>
    <t>A2</t>
  </si>
  <si>
    <t>Y21</t>
  </si>
  <si>
    <t>W1</t>
  </si>
  <si>
    <t>Y31</t>
  </si>
  <si>
    <t>BA20</t>
  </si>
  <si>
    <t>AI32</t>
  </si>
  <si>
    <t>C21</t>
  </si>
  <si>
    <t>F34</t>
  </si>
  <si>
    <t>AD28</t>
  </si>
  <si>
    <t>AV7</t>
  </si>
  <si>
    <t>B24</t>
  </si>
  <si>
    <t>BC23</t>
  </si>
  <si>
    <t>I17</t>
  </si>
  <si>
    <t>BB24</t>
  </si>
  <si>
    <t>O31</t>
  </si>
  <si>
    <t>BD31</t>
  </si>
  <si>
    <t>T34</t>
  </si>
  <si>
    <t>AN18</t>
  </si>
  <si>
    <t>R2</t>
  </si>
  <si>
    <t>AY16</t>
  </si>
  <si>
    <t>S33</t>
  </si>
  <si>
    <t>AE19</t>
  </si>
  <si>
    <t>BE5</t>
  </si>
  <si>
    <t>BD11</t>
  </si>
  <si>
    <t>AM5</t>
  </si>
  <si>
    <t>BA31</t>
  </si>
  <si>
    <t>AU5</t>
  </si>
  <si>
    <t>AL22</t>
  </si>
  <si>
    <t>AQ23</t>
  </si>
  <si>
    <t>AB13</t>
  </si>
  <si>
    <t>P10</t>
  </si>
  <si>
    <t>AH28</t>
  </si>
  <si>
    <t>BA14</t>
  </si>
  <si>
    <t>BF20</t>
  </si>
  <si>
    <t>U19</t>
  </si>
  <si>
    <t>E11</t>
  </si>
  <si>
    <t>AO8</t>
  </si>
  <si>
    <t>BI31</t>
  </si>
  <si>
    <t>X18</t>
  </si>
  <si>
    <t>AV36</t>
  </si>
  <si>
    <t>AR9</t>
  </si>
  <si>
    <t>I21</t>
  </si>
  <si>
    <t>AV19</t>
  </si>
  <si>
    <t>AE16</t>
  </si>
  <si>
    <t>AJ33</t>
  </si>
  <si>
    <t>AM8</t>
  </si>
  <si>
    <t>AW10</t>
  </si>
  <si>
    <t>AP35</t>
  </si>
  <si>
    <t>R3</t>
  </si>
  <si>
    <t>U30</t>
  </si>
  <si>
    <t>BA16</t>
  </si>
  <si>
    <t>C9</t>
  </si>
  <si>
    <t>O28</t>
  </si>
  <si>
    <t>L25</t>
  </si>
  <si>
    <t>A22</t>
  </si>
  <si>
    <t>AP25</t>
  </si>
  <si>
    <t>D27</t>
  </si>
  <si>
    <t>AS4</t>
  </si>
  <si>
    <t>BE22</t>
  </si>
  <si>
    <t>BE18</t>
  </si>
  <si>
    <t>AA12</t>
  </si>
  <si>
    <t>P27</t>
  </si>
  <si>
    <t>AM36</t>
  </si>
  <si>
    <t>AI13</t>
  </si>
  <si>
    <t>H6</t>
  </si>
  <si>
    <t>Z18</t>
  </si>
  <si>
    <t>BA15</t>
  </si>
  <si>
    <t>BA27</t>
  </si>
  <si>
    <t>S3</t>
  </si>
  <si>
    <t>W22</t>
  </si>
  <si>
    <t>BF22</t>
  </si>
  <si>
    <t>D36</t>
  </si>
  <si>
    <t>BH36</t>
  </si>
  <si>
    <t>M32</t>
  </si>
  <si>
    <t>BF34</t>
  </si>
  <si>
    <t>K6</t>
  </si>
  <si>
    <t>O14</t>
  </si>
  <si>
    <t>AI6</t>
  </si>
  <si>
    <t>P28</t>
  </si>
  <si>
    <t>E27</t>
  </si>
  <si>
    <t>AN32</t>
  </si>
  <si>
    <t>AU12</t>
  </si>
  <si>
    <t>AQ25</t>
  </si>
  <si>
    <t>AZ25</t>
  </si>
  <si>
    <t>W29</t>
  </si>
  <si>
    <t>Q36</t>
  </si>
  <si>
    <t>Z33</t>
  </si>
  <si>
    <t>E32</t>
  </si>
  <si>
    <t>AY33</t>
  </si>
  <si>
    <t>BG5</t>
  </si>
  <si>
    <t>AL5</t>
  </si>
  <si>
    <t>BF18</t>
  </si>
  <si>
    <t>Z24</t>
  </si>
  <si>
    <t>K31</t>
  </si>
  <si>
    <t>N33</t>
  </si>
  <si>
    <t>AU7</t>
  </si>
  <si>
    <t>U8</t>
  </si>
  <si>
    <t>T20</t>
  </si>
  <si>
    <t>Y29</t>
  </si>
  <si>
    <t>F6</t>
  </si>
  <si>
    <t>U14</t>
  </si>
  <si>
    <t>F35</t>
  </si>
  <si>
    <t>AY11</t>
  </si>
  <si>
    <t>A15</t>
  </si>
  <si>
    <t>R30</t>
  </si>
  <si>
    <t>AU16</t>
  </si>
  <si>
    <t>G13</t>
  </si>
  <si>
    <t>BI19</t>
  </si>
  <si>
    <t>S1</t>
  </si>
  <si>
    <t>L12</t>
  </si>
  <si>
    <t>AJ35</t>
  </si>
  <si>
    <t>S17</t>
  </si>
  <si>
    <t>AB35</t>
  </si>
  <si>
    <t>BA5</t>
  </si>
  <si>
    <t>AS8</t>
  </si>
  <si>
    <t>AX25</t>
  </si>
  <si>
    <t>S32</t>
  </si>
  <si>
    <t>M7</t>
  </si>
  <si>
    <t>H3</t>
  </si>
  <si>
    <t>H7</t>
  </si>
  <si>
    <t>G6</t>
  </si>
  <si>
    <t>G7</t>
  </si>
  <si>
    <t>F7</t>
  </si>
  <si>
    <t>BC35</t>
  </si>
  <si>
    <t>AK13</t>
  </si>
  <si>
    <t>X31</t>
  </si>
  <si>
    <t>B1</t>
  </si>
  <si>
    <t>AI31</t>
  </si>
  <si>
    <t>Level 3</t>
  </si>
  <si>
    <t>Level 4</t>
  </si>
  <si>
    <t>🚀BD23</t>
  </si>
  <si>
    <t>🚀F21</t>
  </si>
  <si>
    <t>🛦W23</t>
  </si>
  <si>
    <t>🚁J20</t>
  </si>
  <si>
    <t>🚁AD35</t>
  </si>
  <si>
    <t>🚁G4</t>
  </si>
  <si>
    <t>🚀AJ5</t>
  </si>
  <si>
    <t>🛦X11</t>
  </si>
  <si>
    <t>🛦G6</t>
  </si>
  <si>
    <t>🛦M5</t>
  </si>
  <si>
    <t>🚀O8</t>
  </si>
  <si>
    <t>🛦AS18</t>
  </si>
  <si>
    <t>🚀AX9</t>
  </si>
  <si>
    <t>🚀AM33</t>
  </si>
  <si>
    <t>🚀AN26</t>
  </si>
  <si>
    <t>🛦AP30</t>
  </si>
  <si>
    <t>🛦AG34</t>
  </si>
  <si>
    <t>🚀AM25</t>
  </si>
  <si>
    <t>🛦BB35</t>
  </si>
  <si>
    <t>🚁D31</t>
  </si>
  <si>
    <t>🚀G32</t>
  </si>
  <si>
    <t>🛦V34</t>
  </si>
  <si>
    <t>🚁AL14</t>
  </si>
  <si>
    <t>🚀J8</t>
  </si>
  <si>
    <t>🚁AK13</t>
  </si>
  <si>
    <t>🚁AQ19</t>
  </si>
  <si>
    <t>🚀AI16</t>
  </si>
  <si>
    <t>🚁V27</t>
  </si>
  <si>
    <t>🚀AR17</t>
  </si>
  <si>
    <t>🚀BB2</t>
  </si>
  <si>
    <t>🛦AI14</t>
  </si>
  <si>
    <t>🛦AC7</t>
  </si>
  <si>
    <t>🛦AA35</t>
  </si>
  <si>
    <t>🚀BB5</t>
  </si>
  <si>
    <t>🚁AF32</t>
  </si>
  <si>
    <t>🚀AM23</t>
  </si>
  <si>
    <t>🛦D8</t>
  </si>
  <si>
    <t>🚁M17</t>
  </si>
  <si>
    <t>🚀AM24</t>
  </si>
  <si>
    <t>🛦BE26</t>
  </si>
  <si>
    <t>🚁AM31</t>
  </si>
  <si>
    <t>🛦AE11</t>
  </si>
  <si>
    <t>🚁X1</t>
  </si>
  <si>
    <t>🚁AV34</t>
  </si>
  <si>
    <t>🛦AQ18</t>
  </si>
  <si>
    <t>🛦Z36</t>
  </si>
  <si>
    <t>🛦AL27</t>
  </si>
  <si>
    <t>🛦K29</t>
  </si>
  <si>
    <t>🚁V18</t>
  </si>
  <si>
    <t>🚀T5</t>
  </si>
  <si>
    <t>🚀AY26</t>
  </si>
  <si>
    <t>🚀N29</t>
  </si>
  <si>
    <t>🚀BH33</t>
  </si>
  <si>
    <t>🚀AL29</t>
  </si>
  <si>
    <t>🚁A6</t>
  </si>
  <si>
    <t>🚁AY5</t>
  </si>
  <si>
    <t>🚁AS11</t>
  </si>
  <si>
    <t>🚁AC3</t>
  </si>
  <si>
    <t>🚀BH20</t>
  </si>
  <si>
    <t>🚀N16</t>
  </si>
  <si>
    <t>🚀AM4</t>
  </si>
  <si>
    <t>🛦AV8</t>
  </si>
  <si>
    <t>🚁BA17</t>
  </si>
  <si>
    <t>🚀AO3</t>
  </si>
  <si>
    <t>🚀AX23</t>
  </si>
  <si>
    <t>🚀AA16</t>
  </si>
  <si>
    <t>🚀AW36</t>
  </si>
  <si>
    <t>🚁BE33</t>
  </si>
  <si>
    <t>🛦AB27</t>
  </si>
  <si>
    <t>🛦BG35</t>
  </si>
  <si>
    <t>🚁A18</t>
  </si>
  <si>
    <t>🚀BF19</t>
  </si>
  <si>
    <t>🚀BF30</t>
  </si>
  <si>
    <t>🛦B32</t>
  </si>
  <si>
    <t>🚀AQ13</t>
  </si>
  <si>
    <t>🚀AF32</t>
  </si>
  <si>
    <t>🚀BF13</t>
  </si>
  <si>
    <t>🚀P16</t>
  </si>
  <si>
    <t>🚀AA8</t>
  </si>
  <si>
    <t>🚁O17</t>
  </si>
  <si>
    <t>🛦P25</t>
  </si>
  <si>
    <t>🛦U9</t>
  </si>
  <si>
    <t>🚁L35</t>
  </si>
  <si>
    <t>🚁AJ7</t>
  </si>
  <si>
    <t>🚁W30</t>
  </si>
  <si>
    <t>🛦D31</t>
  </si>
  <si>
    <t>🛦AR8</t>
  </si>
  <si>
    <t>🛦W10</t>
  </si>
  <si>
    <t>🛦AJ20</t>
  </si>
  <si>
    <t>🛦AT24</t>
  </si>
  <si>
    <t>🛦AS33</t>
  </si>
  <si>
    <t>🚁AC4</t>
  </si>
  <si>
    <t>🛦H18</t>
  </si>
  <si>
    <t>🚁N4</t>
  </si>
  <si>
    <t>🚁BF26</t>
  </si>
  <si>
    <t>🚀X31</t>
  </si>
  <si>
    <t>🚁AH36</t>
  </si>
  <si>
    <t>🚁BC15</t>
  </si>
  <si>
    <t>🚀Q18</t>
  </si>
  <si>
    <t>🛦U28</t>
  </si>
  <si>
    <t>🚁M20</t>
  </si>
  <si>
    <t>🚁H21</t>
  </si>
  <si>
    <t>🚁R14</t>
  </si>
  <si>
    <t>🚀BH27</t>
  </si>
  <si>
    <t>🚀A13</t>
  </si>
  <si>
    <t>🚀C11</t>
  </si>
  <si>
    <t>🚀Q1</t>
  </si>
  <si>
    <t>🚁N7</t>
  </si>
  <si>
    <t>🚀BD27</t>
  </si>
  <si>
    <t>🛦C8</t>
  </si>
  <si>
    <t>🚁AC17</t>
  </si>
  <si>
    <t>🚀Q32</t>
  </si>
  <si>
    <t>🚀BB6</t>
  </si>
  <si>
    <t>🛦BF1</t>
  </si>
  <si>
    <t>🛦AH31</t>
  </si>
  <si>
    <t>🚁F17</t>
  </si>
  <si>
    <t>🚁Q18</t>
  </si>
  <si>
    <t>🚀Z9</t>
  </si>
  <si>
    <t>🚁AY34</t>
  </si>
  <si>
    <t>🚀AD16</t>
  </si>
  <si>
    <t>🚁I18</t>
  </si>
  <si>
    <t>🚀BG2</t>
  </si>
  <si>
    <t>🛦S31</t>
  </si>
  <si>
    <t>🚀I30</t>
  </si>
  <si>
    <t>🛦BE17</t>
  </si>
  <si>
    <t>🚀S16</t>
  </si>
  <si>
    <t>🚁U18</t>
  </si>
  <si>
    <t>🛦AX10</t>
  </si>
  <si>
    <t>🚁BA6</t>
  </si>
  <si>
    <t>🚀Z20</t>
  </si>
  <si>
    <t>🚀K20</t>
  </si>
  <si>
    <t>🚀T24</t>
  </si>
  <si>
    <t>🛦AU15</t>
  </si>
  <si>
    <t>🚁AH20</t>
  </si>
  <si>
    <t>🛦BG27</t>
  </si>
  <si>
    <t>🛦BB16</t>
  </si>
  <si>
    <t>🚁R13</t>
  </si>
  <si>
    <t>🚀B2</t>
  </si>
  <si>
    <t>🚁H28</t>
  </si>
  <si>
    <t>🛦A2</t>
  </si>
  <si>
    <t>🚁Y21</t>
  </si>
  <si>
    <t>🚁E19</t>
  </si>
  <si>
    <t>🚀B1</t>
  </si>
  <si>
    <t>🚀W1</t>
  </si>
  <si>
    <t>🛦Y31</t>
  </si>
  <si>
    <t>🚁A13</t>
  </si>
  <si>
    <t>🚁BA20</t>
  </si>
  <si>
    <t>🚁AI32</t>
  </si>
  <si>
    <t>🚁C21</t>
  </si>
  <si>
    <t>🚁F34</t>
  </si>
  <si>
    <t>🚁AD28</t>
  </si>
  <si>
    <t>🛦BD3</t>
  </si>
  <si>
    <t>🛦AV7</t>
  </si>
  <si>
    <t>🚁H4</t>
  </si>
  <si>
    <t>🛦B24</t>
  </si>
  <si>
    <t>🚁BC23</t>
  </si>
  <si>
    <t>🚀I17</t>
  </si>
  <si>
    <t>🛦BB24</t>
  </si>
  <si>
    <t>🚀O31</t>
  </si>
  <si>
    <t>🛦BD31</t>
  </si>
  <si>
    <t>🛦T34</t>
  </si>
  <si>
    <t>🛦AN18</t>
  </si>
  <si>
    <t>🚀R2</t>
  </si>
  <si>
    <t>🛦BD9</t>
  </si>
  <si>
    <t>🚁AY16</t>
  </si>
  <si>
    <t>🚁S33</t>
  </si>
  <si>
    <t>🚀AE19</t>
  </si>
  <si>
    <t>🚁BE5</t>
  </si>
  <si>
    <t>🚀AA34</t>
  </si>
  <si>
    <t>🚁BD11</t>
  </si>
  <si>
    <t>🚁AM5</t>
  </si>
  <si>
    <t>🛦BA31</t>
  </si>
  <si>
    <t>🛦AU5</t>
  </si>
  <si>
    <t>🛦AL22</t>
  </si>
  <si>
    <t>🚀AQ23</t>
  </si>
  <si>
    <t>🚁AB13</t>
  </si>
  <si>
    <t>🚁P10</t>
  </si>
  <si>
    <t>🚁AH28</t>
  </si>
  <si>
    <t>🚁BA14</t>
  </si>
  <si>
    <t>🛦BF20</t>
  </si>
  <si>
    <t>🚁U19</t>
  </si>
  <si>
    <t>🚀AB27</t>
  </si>
  <si>
    <t>🚁AH31</t>
  </si>
  <si>
    <t>🛦E11</t>
  </si>
  <si>
    <t>🚁AO8</t>
  </si>
  <si>
    <t>🚀BI31</t>
  </si>
  <si>
    <t>🚁X18</t>
  </si>
  <si>
    <t>🚁AI31</t>
  </si>
  <si>
    <t>🚀AB31</t>
  </si>
  <si>
    <t>🛦AV36</t>
  </si>
  <si>
    <t>🚀AR9</t>
  </si>
  <si>
    <t>🚁I21</t>
  </si>
  <si>
    <t>🚁AM25</t>
  </si>
  <si>
    <t>🛦AV19</t>
  </si>
  <si>
    <t>🚁AE16</t>
  </si>
  <si>
    <t>🚁AJ33</t>
  </si>
  <si>
    <t>🚁AM8</t>
  </si>
  <si>
    <t>🚁AW10</t>
  </si>
  <si>
    <t>🚀BB35</t>
  </si>
  <si>
    <t>🚀AG34</t>
  </si>
  <si>
    <t>🚁AP35</t>
  </si>
  <si>
    <t>🚀R3</t>
  </si>
  <si>
    <t>🚀U30</t>
  </si>
  <si>
    <t>🛦BA16</t>
  </si>
  <si>
    <t>🚀C9</t>
  </si>
  <si>
    <t>🚀O28</t>
  </si>
  <si>
    <t>🚀M5</t>
  </si>
  <si>
    <t>🚀L25</t>
  </si>
  <si>
    <t>🚀A22</t>
  </si>
  <si>
    <t>🚀AP25</t>
  </si>
  <si>
    <t>🛦D27</t>
  </si>
  <si>
    <t>🚀AS4</t>
  </si>
  <si>
    <t>🚁BE22</t>
  </si>
  <si>
    <t>🚀BE18</t>
  </si>
  <si>
    <t>🚀AA12</t>
  </si>
  <si>
    <t>🚁AY26</t>
  </si>
  <si>
    <t>🚀P27</t>
  </si>
  <si>
    <t>🚀AM36</t>
  </si>
  <si>
    <t>🚁AI13</t>
  </si>
  <si>
    <t>🚁H6</t>
  </si>
  <si>
    <t>🛦AO8</t>
  </si>
  <si>
    <t>🚁Z18</t>
  </si>
  <si>
    <t>🚀BA15</t>
  </si>
  <si>
    <t>🚀BA27</t>
  </si>
  <si>
    <t>🚀S3</t>
  </si>
  <si>
    <t>🚁W22</t>
  </si>
  <si>
    <t>🛦BF30</t>
  </si>
  <si>
    <t>🚀BF22</t>
  </si>
  <si>
    <t>🚁R4</t>
  </si>
  <si>
    <t>🚁D36</t>
  </si>
  <si>
    <t>🚀BH36</t>
  </si>
  <si>
    <t>🚁M32</t>
  </si>
  <si>
    <t>🚀BF34</t>
  </si>
  <si>
    <t>🚁K6</t>
  </si>
  <si>
    <t>🚀O14</t>
  </si>
  <si>
    <t>🚁AI6</t>
  </si>
  <si>
    <t>🛦P28</t>
  </si>
  <si>
    <t>🚀E27</t>
  </si>
  <si>
    <t>🚁AN32</t>
  </si>
  <si>
    <t>🛦AU12</t>
  </si>
  <si>
    <t>🛦AQ25</t>
  </si>
  <si>
    <t>🛦AZ25</t>
  </si>
  <si>
    <t>🚁W29</t>
  </si>
  <si>
    <t>🛦Q36</t>
  </si>
  <si>
    <t>🚀Z33</t>
  </si>
  <si>
    <t>🛦E32</t>
  </si>
  <si>
    <t>🚀AY33</t>
  </si>
  <si>
    <t>🚀G28</t>
  </si>
  <si>
    <t>🛦BG5</t>
  </si>
  <si>
    <t>🛦AL5</t>
  </si>
  <si>
    <t>🛦BF18</t>
  </si>
  <si>
    <t>🛦Z24</t>
  </si>
  <si>
    <t>🛦K31</t>
  </si>
  <si>
    <t>🚀N33</t>
  </si>
  <si>
    <t>🚁AU7</t>
  </si>
  <si>
    <t>🚁U8</t>
  </si>
  <si>
    <t>🚀T20</t>
  </si>
  <si>
    <t>🚁BB6</t>
  </si>
  <si>
    <t>🚀Y29</t>
  </si>
  <si>
    <t>🚀F6</t>
  </si>
  <si>
    <t>🚀U14</t>
  </si>
  <si>
    <t>🚀F35</t>
  </si>
  <si>
    <t>🚁AY11</t>
  </si>
  <si>
    <t>🛦T24</t>
  </si>
  <si>
    <t>🚁A15</t>
  </si>
  <si>
    <t>🛦W36</t>
  </si>
  <si>
    <t>🚀R30</t>
  </si>
  <si>
    <t>🚁AQ25</t>
  </si>
  <si>
    <t>🛦AU16</t>
  </si>
  <si>
    <t>🛦BD11</t>
  </si>
  <si>
    <t>🚀G13</t>
  </si>
  <si>
    <t>🚀BI19</t>
  </si>
  <si>
    <t>🚁B20</t>
  </si>
  <si>
    <t>🛦S1</t>
  </si>
  <si>
    <t>🛦L12</t>
  </si>
  <si>
    <t>🚁AJ35</t>
  </si>
  <si>
    <t>🚁BA15</t>
  </si>
  <si>
    <t>🚀S17</t>
  </si>
  <si>
    <t>🛦AB35</t>
  </si>
  <si>
    <t>🛦BA5</t>
  </si>
  <si>
    <t>🚀AS8</t>
  </si>
  <si>
    <t>🚁AX25</t>
  </si>
  <si>
    <t>🛦S32</t>
  </si>
  <si>
    <t>🛦M7</t>
  </si>
  <si>
    <t>W2</t>
  </si>
  <si>
    <t>AR36</t>
  </si>
  <si>
    <t>W7</t>
  </si>
  <si>
    <t>BF32</t>
  </si>
  <si>
    <t>D12</t>
  </si>
  <si>
    <t>AB34</t>
  </si>
  <si>
    <t>BH26</t>
  </si>
  <si>
    <t>AS3</t>
  </si>
  <si>
    <t>R6</t>
  </si>
  <si>
    <t>BD26</t>
  </si>
  <si>
    <t>AW31</t>
  </si>
  <si>
    <t>P11</t>
  </si>
  <si>
    <t>AJ36</t>
  </si>
  <si>
    <t>AT34</t>
  </si>
  <si>
    <t>AZ16</t>
  </si>
  <si>
    <t>BB3</t>
  </si>
  <si>
    <t>AZ7</t>
  </si>
  <si>
    <t>R20</t>
  </si>
  <si>
    <t>BH6</t>
  </si>
  <si>
    <t>L19</t>
  </si>
  <si>
    <t>AH35</t>
  </si>
  <si>
    <t>AQ6</t>
  </si>
  <si>
    <t>J21</t>
  </si>
  <si>
    <t>BA11</t>
  </si>
  <si>
    <t>AS19</t>
  </si>
  <si>
    <t>S12</t>
  </si>
  <si>
    <t>BG3</t>
  </si>
  <si>
    <t>U22</t>
  </si>
  <si>
    <t>AS6</t>
  </si>
  <si>
    <t>AU22</t>
  </si>
  <si>
    <t>AQ31</t>
  </si>
  <si>
    <t>BC20</t>
  </si>
  <si>
    <t>AT2</t>
  </si>
  <si>
    <t>AJ31</t>
  </si>
  <si>
    <t>O7</t>
  </si>
  <si>
    <t>AC26</t>
  </si>
  <si>
    <t>AZ9</t>
  </si>
  <si>
    <t>AL28</t>
  </si>
  <si>
    <t>M8</t>
  </si>
  <si>
    <t>AE12</t>
  </si>
  <si>
    <t>AH30</t>
  </si>
  <si>
    <t>BF12</t>
  </si>
  <si>
    <t>Z3</t>
  </si>
  <si>
    <t>V14</t>
  </si>
  <si>
    <t>BI26</t>
  </si>
  <si>
    <t>AU13</t>
  </si>
  <si>
    <t>T3</t>
  </si>
  <si>
    <t>C1</t>
  </si>
  <si>
    <t>L5</t>
  </si>
  <si>
    <t>AQ22</t>
  </si>
  <si>
    <t>N1</t>
  </si>
  <si>
    <t>W18</t>
  </si>
  <si>
    <t>Z4</t>
  </si>
  <si>
    <t>F31</t>
  </si>
  <si>
    <t>I8</t>
  </si>
  <si>
    <t>BE13</t>
  </si>
  <si>
    <t>X30</t>
  </si>
  <si>
    <t>BF14</t>
  </si>
  <si>
    <t>Y6</t>
  </si>
  <si>
    <t>BC24</t>
  </si>
  <si>
    <t>AG15</t>
  </si>
  <si>
    <t>AZ11</t>
  </si>
  <si>
    <t>BG34</t>
  </si>
  <si>
    <t>AM18</t>
  </si>
  <si>
    <t>K1</t>
  </si>
  <si>
    <t>AE14</t>
  </si>
  <si>
    <t>H31</t>
  </si>
  <si>
    <t>V20</t>
  </si>
  <si>
    <t>B26</t>
  </si>
  <si>
    <t>V30</t>
  </si>
  <si>
    <t>AQ27</t>
  </si>
  <si>
    <t>M16</t>
  </si>
  <si>
    <t>A32</t>
  </si>
  <si>
    <t>W21</t>
  </si>
  <si>
    <t>AD6</t>
  </si>
  <si>
    <t>R26</t>
  </si>
  <si>
    <t>BI34</t>
  </si>
  <si>
    <t>Q30</t>
  </si>
  <si>
    <t>BB23</t>
  </si>
  <si>
    <t>BG12</t>
  </si>
  <si>
    <t>AH23</t>
  </si>
  <si>
    <t>V35</t>
  </si>
  <si>
    <t>B18</t>
  </si>
  <si>
    <t>Q10</t>
  </si>
  <si>
    <t>B21</t>
  </si>
  <si>
    <t>O26</t>
  </si>
  <si>
    <t>AT23</t>
  </si>
  <si>
    <t>AX27</t>
  </si>
  <si>
    <t>K14</t>
  </si>
  <si>
    <t>T27</t>
  </si>
  <si>
    <t>AK16</t>
  </si>
  <si>
    <t>AA29</t>
  </si>
  <si>
    <t>AP5</t>
  </si>
  <si>
    <t>M36</t>
  </si>
  <si>
    <t>AP27</t>
  </si>
  <si>
    <t>AZ34</t>
  </si>
  <si>
    <t>AA20</t>
  </si>
  <si>
    <t>B10</t>
  </si>
  <si>
    <t>AS32</t>
  </si>
  <si>
    <t>C25</t>
  </si>
  <si>
    <t>AK33</t>
  </si>
  <si>
    <t>AL15</t>
  </si>
  <si>
    <t>BF9</t>
  </si>
  <si>
    <t>AR3</t>
  </si>
  <si>
    <t>BF4</t>
  </si>
  <si>
    <t>AD11</t>
  </si>
  <si>
    <t>M9</t>
  </si>
  <si>
    <t>P29</t>
  </si>
  <si>
    <t>BH15</t>
  </si>
  <si>
    <t>N17</t>
  </si>
  <si>
    <t>Q2</t>
  </si>
  <si>
    <t>U13</t>
  </si>
  <si>
    <t>AP33</t>
  </si>
  <si>
    <t>I5</t>
  </si>
  <si>
    <t>I32</t>
  </si>
  <si>
    <t>BE15</t>
  </si>
  <si>
    <t>AG8</t>
  </si>
  <si>
    <t>T19</t>
  </si>
  <si>
    <t>BG6</t>
  </si>
  <si>
    <t>AX29</t>
  </si>
  <si>
    <t>AH19</t>
  </si>
  <si>
    <t>Q28</t>
  </si>
  <si>
    <t>AN20</t>
  </si>
  <si>
    <t>BG30</t>
  </si>
  <si>
    <t>P23</t>
  </si>
  <si>
    <t>BH31</t>
  </si>
  <si>
    <t>F27</t>
  </si>
  <si>
    <t>AI24</t>
  </si>
  <si>
    <t>BH16</t>
  </si>
  <si>
    <t>H13</t>
  </si>
  <si>
    <t>K35</t>
  </si>
  <si>
    <t>AH27</t>
  </si>
  <si>
    <t>H2</t>
  </si>
  <si>
    <t>AY10</t>
  </si>
  <si>
    <t>AM35</t>
  </si>
  <si>
    <t>AD24</t>
  </si>
  <si>
    <t>E13</t>
  </si>
  <si>
    <t>N28</t>
  </si>
  <si>
    <t>J25</t>
  </si>
  <si>
    <t>AH5</t>
  </si>
  <si>
    <t>BB30</t>
  </si>
  <si>
    <t>Y14</t>
  </si>
  <si>
    <t>BC26</t>
  </si>
  <si>
    <t>V7</t>
  </si>
  <si>
    <t>W3</t>
  </si>
  <si>
    <t>AA31</t>
  </si>
  <si>
    <t>AD10</t>
  </si>
  <si>
    <t>AS30</t>
  </si>
  <si>
    <t>A27</t>
  </si>
  <si>
    <t>AF13</t>
  </si>
  <si>
    <t>AV30</t>
  </si>
  <si>
    <t>B14</t>
  </si>
  <si>
    <t>AS25</t>
  </si>
  <si>
    <t>AA3</t>
  </si>
  <si>
    <t>M27</t>
  </si>
  <si>
    <t>C7</t>
  </si>
  <si>
    <t>AA9</t>
  </si>
  <si>
    <t>Y36</t>
  </si>
  <si>
    <t>AO4</t>
  </si>
  <si>
    <t>AY1</t>
  </si>
  <si>
    <t>AX13</t>
  </si>
  <si>
    <t>AF25</t>
  </si>
  <si>
    <t>C3</t>
  </si>
  <si>
    <t>U33</t>
  </si>
  <si>
    <t>Y32</t>
  </si>
  <si>
    <t>N18</t>
  </si>
  <si>
    <t>AN9</t>
  </si>
  <si>
    <t>M34</t>
  </si>
  <si>
    <t>BA7</t>
  </si>
  <si>
    <t>AN1</t>
  </si>
  <si>
    <t>M6</t>
  </si>
  <si>
    <t>AM13</t>
  </si>
  <si>
    <t>M29</t>
  </si>
  <si>
    <t>B15</t>
  </si>
  <si>
    <t>AA4</t>
  </si>
  <si>
    <t>J34</t>
  </si>
  <si>
    <t>BA9</t>
  </si>
  <si>
    <t>Z26</t>
  </si>
  <si>
    <t>AG26</t>
  </si>
  <si>
    <t>AV23</t>
  </si>
  <si>
    <t>BF10</t>
  </si>
  <si>
    <t>L27</t>
  </si>
  <si>
    <t>F20</t>
  </si>
  <si>
    <t>AF23</t>
  </si>
  <si>
    <t>AR18</t>
  </si>
  <si>
    <t>AB36</t>
  </si>
  <si>
    <t>I27</t>
  </si>
  <si>
    <t>AR24</t>
  </si>
  <si>
    <t>D4</t>
  </si>
  <si>
    <t>AT8</t>
  </si>
  <si>
    <t>I7</t>
  </si>
  <si>
    <t>R9</t>
  </si>
  <si>
    <t>AC29</t>
  </si>
  <si>
    <t>AK7</t>
  </si>
  <si>
    <t>BC11</t>
  </si>
  <si>
    <t>E17</t>
  </si>
  <si>
    <t>AZ14</t>
  </si>
  <si>
    <t>AJ4</t>
  </si>
  <si>
    <t>AG28</t>
  </si>
  <si>
    <t>Y25</t>
  </si>
  <si>
    <t>BG15</t>
  </si>
  <si>
    <t>T10</t>
  </si>
  <si>
    <t>BC19</t>
  </si>
  <si>
    <t>O9</t>
  </si>
  <si>
    <t>AW33</t>
  </si>
  <si>
    <t>BD28</t>
  </si>
  <si>
    <t>BC1</t>
  </si>
  <si>
    <t>AJ14</t>
  </si>
  <si>
    <t>AU14</t>
  </si>
  <si>
    <t>H15</t>
  </si>
  <si>
    <t>AP16</t>
  </si>
  <si>
    <t>BD15</t>
  </si>
  <si>
    <t>AL12</t>
  </si>
  <si>
    <t>AI28</t>
  </si>
  <si>
    <t>AE6</t>
  </si>
  <si>
    <t>AF1</t>
  </si>
  <si>
    <t>AM26</t>
  </si>
  <si>
    <t>N6</t>
  </si>
  <si>
    <t>BG24</t>
  </si>
  <si>
    <t>P33</t>
  </si>
  <si>
    <t>AV6</t>
  </si>
  <si>
    <t>V19</t>
  </si>
  <si>
    <t>S26</t>
  </si>
  <si>
    <t>A35</t>
  </si>
  <si>
    <t>S36</t>
  </si>
  <si>
    <t>H29</t>
  </si>
  <si>
    <t>AJ30</t>
  </si>
  <si>
    <t>BI21</t>
  </si>
  <si>
    <t>C13</t>
  </si>
  <si>
    <t>Q3</t>
  </si>
  <si>
    <t>AG6</t>
  </si>
  <si>
    <t>AA5</t>
  </si>
  <si>
    <t>U20</t>
  </si>
  <si>
    <t>Q15</t>
  </si>
  <si>
    <t>D19</t>
  </si>
  <si>
    <t>X27</t>
  </si>
  <si>
    <t>AK24</t>
  </si>
  <si>
    <t>AZ28</t>
  </si>
  <si>
    <t>Y27</t>
  </si>
  <si>
    <t>F2</t>
  </si>
  <si>
    <t>AE26</t>
  </si>
  <si>
    <t>AL13</t>
  </si>
  <si>
    <t>AN7</t>
  </si>
  <si>
    <t>AN8</t>
  </si>
  <si>
    <t>AA1</t>
  </si>
  <si>
    <t>AN11</t>
  </si>
  <si>
    <t>BI33</t>
  </si>
  <si>
    <t>AB18</t>
  </si>
  <si>
    <t>AL35</t>
  </si>
  <si>
    <t>BG28</t>
  </si>
  <si>
    <t>AF26</t>
  </si>
  <si>
    <t>D33</t>
  </si>
  <si>
    <t>AG16</t>
  </si>
  <si>
    <t>U2</t>
  </si>
  <si>
    <t>AE4</t>
  </si>
  <si>
    <t>AN28</t>
  </si>
  <si>
    <t>BH12</t>
  </si>
  <si>
    <t>AJ26</t>
  </si>
  <si>
    <t>R1</t>
  </si>
  <si>
    <t>AK35</t>
  </si>
  <si>
    <t>AA17</t>
  </si>
  <si>
    <t>BC34</t>
  </si>
  <si>
    <t>A19</t>
  </si>
  <si>
    <t>A36</t>
  </si>
  <si>
    <t>BD10</t>
  </si>
  <si>
    <t>AM3</t>
  </si>
  <si>
    <t>K32</t>
  </si>
  <si>
    <t>V16</t>
  </si>
  <si>
    <t>A17</t>
  </si>
  <si>
    <t>AL6</t>
  </si>
  <si>
    <t>H10</t>
  </si>
  <si>
    <t>G22</t>
  </si>
  <si>
    <t>AC13</t>
  </si>
  <si>
    <t>AQ5</t>
  </si>
  <si>
    <t>AE8</t>
  </si>
  <si>
    <t>AB12</t>
  </si>
  <si>
    <t>AP15</t>
  </si>
  <si>
    <t>AG14</t>
  </si>
  <si>
    <t>BD25</t>
  </si>
  <si>
    <t>S6</t>
  </si>
  <si>
    <t>D20</t>
  </si>
  <si>
    <t>B29</t>
  </si>
  <si>
    <t>AM19</t>
  </si>
  <si>
    <t>AR26</t>
  </si>
  <si>
    <t>F32</t>
  </si>
  <si>
    <t>M25</t>
  </si>
  <si>
    <t>Q16</t>
  </si>
  <si>
    <t>Y35</t>
  </si>
  <si>
    <t>D16</t>
  </si>
  <si>
    <t>AA6</t>
  </si>
  <si>
    <t>AB5</t>
  </si>
  <si>
    <t>BH17</t>
  </si>
  <si>
    <t>J31</t>
  </si>
  <si>
    <t>N31</t>
  </si>
  <si>
    <t>BD17</t>
  </si>
  <si>
    <t>AM16</t>
  </si>
  <si>
    <t>AK28</t>
  </si>
  <si>
    <t>AM20</t>
  </si>
  <si>
    <t>N32</t>
  </si>
  <si>
    <t>AJ32</t>
  </si>
  <si>
    <t>Q5</t>
  </si>
  <si>
    <t>I20</t>
  </si>
  <si>
    <t>AP20</t>
  </si>
  <si>
    <t>AE10</t>
  </si>
  <si>
    <t>N35</t>
  </si>
  <si>
    <t>F16</t>
  </si>
  <si>
    <t>M19</t>
  </si>
  <si>
    <t>AI33</t>
  </si>
  <si>
    <t>G12</t>
  </si>
  <si>
    <t>AH7</t>
  </si>
  <si>
    <t>BG23</t>
  </si>
  <si>
    <t>J27</t>
  </si>
  <si>
    <t>O21</t>
  </si>
  <si>
    <t>C15</t>
  </si>
  <si>
    <t>AH3</t>
  </si>
  <si>
    <t>AA27</t>
  </si>
  <si>
    <t>S22</t>
  </si>
  <si>
    <t>AS2</t>
  </si>
  <si>
    <t>Z31</t>
  </si>
  <si>
    <t>V29</t>
  </si>
  <si>
    <t>Q29</t>
  </si>
  <si>
    <t>AC28</t>
  </si>
  <si>
    <t>BF27</t>
  </si>
  <si>
    <t>AN5</t>
  </si>
  <si>
    <t>AX35</t>
  </si>
  <si>
    <t>BC8</t>
  </si>
  <si>
    <t>AR1</t>
  </si>
  <si>
    <t>AW8</t>
  </si>
  <si>
    <t>BA26</t>
  </si>
  <si>
    <t>AV5</t>
  </si>
  <si>
    <t>Y19</t>
  </si>
  <si>
    <t>C6</t>
  </si>
  <si>
    <t>X29</t>
  </si>
  <si>
    <t>BB32</t>
  </si>
  <si>
    <t>P3</t>
  </si>
  <si>
    <t>AP6</t>
  </si>
  <si>
    <t>BB29</t>
  </si>
  <si>
    <t>AI5</t>
  </si>
  <si>
    <t>AH4</t>
  </si>
  <si>
    <t>Z13</t>
  </si>
  <si>
    <t>I4</t>
  </si>
  <si>
    <t>AW25</t>
  </si>
  <si>
    <t>Z14</t>
  </si>
  <si>
    <t>BH28</t>
  </si>
  <si>
    <t>AZ19</t>
  </si>
  <si>
    <t>R25</t>
  </si>
  <si>
    <t>P17</t>
  </si>
  <si>
    <t>AB8</t>
  </si>
  <si>
    <t>BD33</t>
  </si>
  <si>
    <t>B34</t>
  </si>
  <si>
    <t>E28</t>
  </si>
  <si>
    <t>AE22</t>
  </si>
  <si>
    <t>AF7</t>
  </si>
  <si>
    <t>AU8</t>
  </si>
  <si>
    <t>AZ1</t>
  </si>
  <si>
    <t>K23</t>
  </si>
  <si>
    <t>AN36</t>
  </si>
  <si>
    <t>AI22</t>
  </si>
  <si>
    <t>X26</t>
  </si>
  <si>
    <t>AV26</t>
  </si>
  <si>
    <t>G33</t>
  </si>
  <si>
    <t>R10</t>
  </si>
  <si>
    <t>A30</t>
  </si>
  <si>
    <t>P20</t>
  </si>
  <si>
    <t>Y1</t>
  </si>
  <si>
    <t>AO23</t>
  </si>
  <si>
    <t>AL1</t>
  </si>
  <si>
    <t>AF31</t>
  </si>
  <si>
    <t>BI25</t>
  </si>
  <si>
    <t>E23</t>
  </si>
  <si>
    <t>BI30</t>
  </si>
  <si>
    <t>AT11</t>
  </si>
  <si>
    <t>AP26</t>
  </si>
  <si>
    <t>AP32</t>
  </si>
  <si>
    <t>AB30</t>
  </si>
  <si>
    <t>B27</t>
  </si>
  <si>
    <t>B4</t>
  </si>
  <si>
    <t>U7</t>
  </si>
  <si>
    <t>V23</t>
  </si>
  <si>
    <t>P30</t>
  </si>
  <si>
    <t>AK23</t>
  </si>
  <si>
    <t>BA21</t>
  </si>
  <si>
    <t>O27</t>
  </si>
  <si>
    <t>AY15</t>
  </si>
  <si>
    <t>L16</t>
  </si>
  <si>
    <t>BI23</t>
  </si>
  <si>
    <t>AD8</t>
  </si>
  <si>
    <t>BA8</t>
  </si>
  <si>
    <t>AZ8</t>
  </si>
  <si>
    <t>G8</t>
  </si>
  <si>
    <t>U32</t>
  </si>
  <si>
    <t>BC25</t>
  </si>
  <si>
    <t>Q9</t>
  </si>
  <si>
    <t>BF24</t>
  </si>
  <si>
    <t>AD19</t>
  </si>
  <si>
    <t>AO15</t>
  </si>
  <si>
    <t>AC21</t>
  </si>
  <si>
    <t>BC4</t>
  </si>
  <si>
    <t>AK9</t>
  </si>
  <si>
    <t>BD18</t>
  </si>
  <si>
    <t>AT18</t>
  </si>
  <si>
    <t>I33</t>
  </si>
  <si>
    <t>AR21</t>
  </si>
  <si>
    <t>H17</t>
  </si>
  <si>
    <t>C19</t>
  </si>
  <si>
    <t>BG1</t>
  </si>
  <si>
    <t>Y28</t>
  </si>
  <si>
    <t>AV31</t>
  </si>
  <si>
    <t>H1</t>
  </si>
  <si>
    <t>G31</t>
  </si>
  <si>
    <t>O3</t>
  </si>
  <si>
    <t>O29</t>
  </si>
  <si>
    <t>BH3</t>
  </si>
  <si>
    <t>AD4</t>
  </si>
  <si>
    <t>K5</t>
  </si>
  <si>
    <t>V5</t>
  </si>
  <si>
    <t>AW32</t>
  </si>
  <si>
    <t>AR31</t>
  </si>
  <si>
    <t>AL26</t>
  </si>
  <si>
    <t>S25</t>
  </si>
  <si>
    <t>R23</t>
  </si>
  <si>
    <t>BC3</t>
  </si>
  <si>
    <t>BG16</t>
  </si>
  <si>
    <t>AB1</t>
  </si>
  <si>
    <t>Q6</t>
  </si>
  <si>
    <t>S21</t>
  </si>
  <si>
    <t>AI11</t>
  </si>
  <si>
    <t>V36</t>
  </si>
  <si>
    <t>V31</t>
  </si>
  <si>
    <t>AF11</t>
  </si>
  <si>
    <t>K12</t>
  </si>
  <si>
    <t>Y13</t>
  </si>
  <si>
    <t>AW7</t>
  </si>
  <si>
    <t>I34</t>
  </si>
  <si>
    <t>T23</t>
  </si>
  <si>
    <t>O2</t>
  </si>
  <si>
    <t>BE19</t>
  </si>
  <si>
    <t>BH29</t>
  </si>
  <si>
    <t>AQ16</t>
  </si>
  <si>
    <t>P31</t>
  </si>
  <si>
    <t>AG31</t>
  </si>
  <si>
    <t>AJ12</t>
  </si>
  <si>
    <t>I13</t>
  </si>
  <si>
    <t>BC6</t>
  </si>
  <si>
    <t>Q22</t>
  </si>
  <si>
    <t>AY31</t>
  </si>
  <si>
    <t>A4</t>
  </si>
  <si>
    <t>C27</t>
  </si>
  <si>
    <t>K28</t>
  </si>
  <si>
    <t>AY7</t>
  </si>
  <si>
    <t>BE29</t>
  </si>
  <si>
    <t>AR30</t>
  </si>
  <si>
    <t>AX14</t>
  </si>
  <si>
    <t>AW1</t>
  </si>
  <si>
    <t>O22</t>
  </si>
  <si>
    <t>T9</t>
  </si>
  <si>
    <t>AG24</t>
  </si>
  <si>
    <t>AY25</t>
  </si>
  <si>
    <t>F15</t>
  </si>
  <si>
    <t>AD5</t>
  </si>
  <si>
    <t>E21</t>
  </si>
  <si>
    <t>AO35</t>
  </si>
  <si>
    <t>N8</t>
  </si>
  <si>
    <t>W24</t>
  </si>
  <si>
    <t>E10</t>
  </si>
  <si>
    <t>K13</t>
  </si>
  <si>
    <t>BC36</t>
  </si>
  <si>
    <t>AK8</t>
  </si>
  <si>
    <t>K15</t>
  </si>
  <si>
    <t>Q26</t>
  </si>
  <si>
    <t>AK2</t>
  </si>
  <si>
    <t>D2</t>
  </si>
  <si>
    <t>AC20</t>
  </si>
  <si>
    <t>AP24</t>
  </si>
  <si>
    <t>AG29</t>
  </si>
  <si>
    <t>AN13</t>
  </si>
  <si>
    <t>G11</t>
  </si>
  <si>
    <t>AJ27</t>
  </si>
  <si>
    <t>BG22</t>
  </si>
  <si>
    <t>N12</t>
  </si>
  <si>
    <t>AC30</t>
  </si>
  <si>
    <t>R34</t>
  </si>
  <si>
    <t>AS1</t>
  </si>
  <si>
    <t>AX21</t>
  </si>
  <si>
    <t>BG31</t>
  </si>
  <si>
    <t>D10</t>
  </si>
  <si>
    <t>S20</t>
  </si>
  <si>
    <t>I1</t>
  </si>
  <si>
    <t>L34</t>
  </si>
  <si>
    <t>V11</t>
  </si>
  <si>
    <t>E1</t>
  </si>
  <si>
    <t>N25</t>
  </si>
  <si>
    <t>AQ7</t>
  </si>
  <si>
    <t>BE3</t>
  </si>
  <si>
    <t>K21</t>
  </si>
  <si>
    <t>AC8</t>
  </si>
  <si>
    <t>AD27</t>
  </si>
  <si>
    <t>AD12</t>
  </si>
  <si>
    <t>AG35</t>
  </si>
  <si>
    <t>AF12</t>
  </si>
  <si>
    <t>B12</t>
  </si>
  <si>
    <t>U17</t>
  </si>
  <si>
    <t>AY28</t>
  </si>
  <si>
    <t>F28</t>
  </si>
  <si>
    <t>AF6</t>
  </si>
  <si>
    <t>N22</t>
  </si>
  <si>
    <t>AQ32</t>
  </si>
  <si>
    <t>AS21</t>
  </si>
  <si>
    <t>P9</t>
  </si>
  <si>
    <t>O10</t>
  </si>
  <si>
    <t>AP10</t>
  </si>
  <si>
    <t>AO9</t>
  </si>
  <si>
    <t>Q24</t>
  </si>
  <si>
    <t>AT32</t>
  </si>
  <si>
    <t>BA36</t>
  </si>
  <si>
    <t>C14</t>
  </si>
  <si>
    <t>Q13</t>
  </si>
  <si>
    <t>D6</t>
  </si>
  <si>
    <t>F29</t>
  </si>
  <si>
    <t>N14</t>
  </si>
  <si>
    <t>AS26</t>
  </si>
  <si>
    <t>S14</t>
  </si>
  <si>
    <t>AH13</t>
  </si>
  <si>
    <t>X16</t>
  </si>
  <si>
    <t>AE30</t>
  </si>
  <si>
    <t>K26</t>
  </si>
  <si>
    <t>A5</t>
  </si>
  <si>
    <t>AZ35</t>
  </si>
  <si>
    <t>AF28</t>
  </si>
  <si>
    <t>AW27</t>
  </si>
  <si>
    <t>B33</t>
  </si>
  <si>
    <t>BC32</t>
  </si>
  <si>
    <t>AI8</t>
  </si>
  <si>
    <t>K11</t>
  </si>
  <si>
    <t>AX30</t>
  </si>
  <si>
    <t>AE20</t>
  </si>
  <si>
    <t>BF33</t>
  </si>
  <si>
    <t>S24</t>
  </si>
  <si>
    <t>AG22</t>
  </si>
  <si>
    <t>AV15</t>
  </si>
  <si>
    <t>C30</t>
  </si>
  <si>
    <t>AN4</t>
  </si>
  <si>
    <t>AV21</t>
  </si>
  <si>
    <t>BD35</t>
  </si>
  <si>
    <t>BB26</t>
  </si>
  <si>
    <t>AT12</t>
  </si>
  <si>
    <t>AD25</t>
  </si>
  <si>
    <t>AW13</t>
  </si>
  <si>
    <t>AK3</t>
  </si>
  <si>
    <t>AP12</t>
  </si>
  <si>
    <t>BB21</t>
  </si>
  <si>
    <t>O16</t>
  </si>
  <si>
    <t>H32</t>
  </si>
  <si>
    <t>BH4</t>
  </si>
  <si>
    <t>AF18</t>
  </si>
  <si>
    <t>S18</t>
  </si>
  <si>
    <t>W32</t>
  </si>
  <si>
    <t>AI18</t>
  </si>
  <si>
    <t>V33</t>
  </si>
  <si>
    <t>W11</t>
  </si>
  <si>
    <t>H12</t>
  </si>
  <si>
    <t>AK5</t>
  </si>
  <si>
    <t>AV4</t>
  </si>
  <si>
    <t>U16</t>
  </si>
  <si>
    <t>AE17</t>
  </si>
  <si>
    <t>AQ30</t>
  </si>
  <si>
    <t>AR33</t>
  </si>
  <si>
    <t>AT14</t>
  </si>
  <si>
    <t>AQ11</t>
  </si>
  <si>
    <t>C24</t>
  </si>
  <si>
    <t>AF19</t>
  </si>
  <si>
    <t>AI25</t>
  </si>
  <si>
    <t>AW30</t>
  </si>
  <si>
    <t>A8</t>
  </si>
  <si>
    <t>S23</t>
  </si>
  <si>
    <t>AD36</t>
  </si>
  <si>
    <t>Z16</t>
  </si>
  <si>
    <t>BE32</t>
  </si>
  <si>
    <t>BE6</t>
  </si>
  <si>
    <t>AU2</t>
  </si>
  <si>
    <t>H27</t>
  </si>
  <si>
    <t>AP13</t>
  </si>
  <si>
    <t>M2</t>
  </si>
  <si>
    <t>Q31</t>
  </si>
  <si>
    <t>D32</t>
  </si>
  <si>
    <t>P13</t>
  </si>
  <si>
    <t>BH1</t>
  </si>
  <si>
    <t>AE33</t>
  </si>
  <si>
    <t>AC22</t>
  </si>
  <si>
    <t>AH34</t>
  </si>
  <si>
    <t>V32</t>
  </si>
  <si>
    <t>BC31</t>
  </si>
  <si>
    <t>AR34</t>
  </si>
  <si>
    <t>AO21</t>
  </si>
  <si>
    <t>BE31</t>
  </si>
  <si>
    <t>AI3</t>
  </si>
  <si>
    <t>M1</t>
  </si>
  <si>
    <t>L1</t>
  </si>
  <si>
    <t>AF29</t>
  </si>
  <si>
    <t>AQ9</t>
  </si>
  <si>
    <t>BI10</t>
  </si>
  <si>
    <t>AF24</t>
  </si>
  <si>
    <t>BE7</t>
  </si>
  <si>
    <t>AY2</t>
  </si>
  <si>
    <t>AK12</t>
  </si>
  <si>
    <t>T26</t>
  </si>
  <si>
    <t>X21</t>
  </si>
  <si>
    <t>AG23</t>
  </si>
  <si>
    <t>AU17</t>
  </si>
  <si>
    <t>AF14</t>
  </si>
  <si>
    <t>AF34</t>
  </si>
  <si>
    <t>BH9</t>
  </si>
  <si>
    <t>AS29</t>
  </si>
  <si>
    <t>AN12</t>
  </si>
  <si>
    <t>L20</t>
  </si>
  <si>
    <t>O20</t>
  </si>
  <si>
    <t>AE5</t>
  </si>
  <si>
    <t>AF2</t>
  </si>
  <si>
    <t>Q8</t>
  </si>
  <si>
    <t>AW12</t>
  </si>
  <si>
    <t>AT29</t>
  </si>
  <si>
    <t>C18</t>
  </si>
  <si>
    <t>BF2</t>
  </si>
  <si>
    <t>R27</t>
  </si>
  <si>
    <t>AU31</t>
  </si>
  <si>
    <t>A33</t>
  </si>
  <si>
    <t>I12</t>
  </si>
  <si>
    <t>AB10</t>
  </si>
  <si>
    <t>AU27</t>
  </si>
  <si>
    <t>F14</t>
  </si>
  <si>
    <t>P36</t>
  </si>
  <si>
    <t>AY30</t>
  </si>
  <si>
    <t>AI21</t>
  </si>
  <si>
    <t>AM9</t>
  </si>
  <si>
    <t>AK22</t>
  </si>
  <si>
    <t>W15</t>
  </si>
  <si>
    <t>AK10</t>
  </si>
  <si>
    <t>BB13</t>
  </si>
  <si>
    <t>L10</t>
  </si>
  <si>
    <t>E30</t>
  </si>
  <si>
    <t>AS22</t>
  </si>
  <si>
    <t>N24</t>
  </si>
  <si>
    <t>Y11</t>
  </si>
  <si>
    <t>B17</t>
  </si>
  <si>
    <t>AA30</t>
  </si>
  <si>
    <t>BB8</t>
  </si>
  <si>
    <t>BB17</t>
  </si>
  <si>
    <t>AJ21</t>
  </si>
  <si>
    <t>K36</t>
  </si>
  <si>
    <t>BB7</t>
  </si>
  <si>
    <t>T31</t>
  </si>
  <si>
    <t>BH2</t>
  </si>
  <si>
    <t>I19</t>
  </si>
  <si>
    <t>BG18</t>
  </si>
  <si>
    <t>AC10</t>
  </si>
  <si>
    <t>AN17</t>
  </si>
  <si>
    <t>BD32</t>
  </si>
  <si>
    <t>AK20</t>
  </si>
  <si>
    <t>AZ36</t>
  </si>
  <si>
    <t>AK18</t>
  </si>
  <si>
    <t>P19</t>
  </si>
  <si>
    <t>AW26</t>
  </si>
  <si>
    <t>BD30</t>
  </si>
  <si>
    <t>E15</t>
  </si>
  <si>
    <t>AM28</t>
  </si>
  <si>
    <t>AI23</t>
  </si>
  <si>
    <t>BC16</t>
  </si>
  <si>
    <t>BB20</t>
  </si>
  <si>
    <t>AR11</t>
  </si>
  <si>
    <t>L21</t>
  </si>
  <si>
    <t>AB14</t>
  </si>
  <si>
    <t>AR28</t>
  </si>
  <si>
    <t>AW35</t>
  </si>
  <si>
    <t>K18</t>
  </si>
  <si>
    <t>AK25</t>
  </si>
  <si>
    <t>K16</t>
  </si>
  <si>
    <t>AL17</t>
  </si>
  <si>
    <t>W31</t>
  </si>
  <si>
    <t>BG19</t>
  </si>
  <si>
    <t>BG13</t>
  </si>
  <si>
    <t>O19</t>
  </si>
  <si>
    <t>BF29</t>
  </si>
  <si>
    <t>AJ9</t>
  </si>
  <si>
    <t>T4</t>
  </si>
  <si>
    <t>AD22</t>
  </si>
  <si>
    <t>AV18</t>
  </si>
  <si>
    <t>Z32</t>
  </si>
  <si>
    <t>AJ19</t>
  </si>
  <si>
    <t>BI6</t>
  </si>
  <si>
    <t>AN3</t>
  </si>
  <si>
    <t>AK6</t>
  </si>
  <si>
    <t>AV3</t>
  </si>
  <si>
    <t>AP14</t>
  </si>
  <si>
    <t>AW19</t>
  </si>
  <si>
    <t>V8</t>
  </si>
  <si>
    <t>AV29</t>
  </si>
  <si>
    <t>Level 5</t>
  </si>
  <si>
    <t>Example4</t>
  </si>
  <si>
    <t>Example5</t>
  </si>
  <si>
    <t>Bonus 4</t>
  </si>
  <si>
    <t>Bonus 5</t>
  </si>
  <si>
    <t>Movement styles</t>
  </si>
  <si>
    <t>Available Jets List</t>
  </si>
  <si>
    <t>Elements Values</t>
  </si>
  <si>
    <t>Names</t>
  </si>
  <si>
    <t>Capacity</t>
  </si>
  <si>
    <t>Icons</t>
  </si>
  <si>
    <t>Name</t>
  </si>
  <si>
    <t>Values (Pts)</t>
  </si>
  <si>
    <t>Empty</t>
  </si>
  <si>
    <t>Car</t>
  </si>
  <si>
    <t>Truck</t>
  </si>
  <si>
    <t>School</t>
  </si>
  <si>
    <t>Hospital</t>
  </si>
  <si>
    <t>Industry</t>
  </si>
  <si>
    <t>To spice things up, we've prepared five bonus questions.</t>
  </si>
  <si>
    <t>You can resolve them at any time.</t>
  </si>
  <si>
    <t>Game#</t>
  </si>
  <si>
    <t>Answers</t>
  </si>
  <si>
    <t>Rocket</t>
  </si>
  <si>
    <t>Drone</t>
  </si>
  <si>
    <t>Drone 🛦</t>
  </si>
  <si>
    <t>Rocket 🚀</t>
  </si>
  <si>
    <t>CASE AUTHOR</t>
  </si>
  <si>
    <t>P1</t>
  </si>
  <si>
    <t>P2</t>
  </si>
  <si>
    <t>Helicopter</t>
  </si>
  <si>
    <t>Helicopter 🚁</t>
  </si>
  <si>
    <r>
      <t xml:space="preserve">In this level 1, players 1 and 2 only use the helicopter. </t>
    </r>
    <r>
      <rPr>
        <b/>
        <sz val="12"/>
        <rFont val="Century Gothic"/>
        <family val="2"/>
      </rPr>
      <t>Their shots hit only one cell.</t>
    </r>
  </si>
  <si>
    <t>Calculate the points for the winner of the following games.</t>
  </si>
  <si>
    <t>Note that in round 1 the player 1 took the cell AK19 but in round 2 the player 2 took it back so at the end of the game the point for the cell AK19 go to J2.</t>
  </si>
  <si>
    <t>Similarly for P7; it was taken by the player 2 in round 5 and again taken by the player 2 in round 7 even though it was taken twice, the points for P7 for J2 will not be counted twice but only once.</t>
  </si>
  <si>
    <r>
      <t xml:space="preserve">In this level 2, players 1 and 2 use only the rocket. </t>
    </r>
    <r>
      <rPr>
        <b/>
        <sz val="12"/>
        <rFont val="Century Gothic"/>
        <family val="2"/>
      </rPr>
      <t>They only shoot horizontally</t>
    </r>
    <r>
      <rPr>
        <sz val="12"/>
        <rFont val="Century Gothic"/>
        <family val="2"/>
      </rPr>
      <t>.</t>
    </r>
  </si>
  <si>
    <t>For the rocket, the corresponding line is the cell line (e.g. M17 has line 17).</t>
  </si>
  <si>
    <r>
      <t xml:space="preserve">In this level 3, players 1 and 2 only use the Drone. Their shots only hit </t>
    </r>
    <r>
      <rPr>
        <b/>
        <sz val="12"/>
        <rFont val="Century Gothic"/>
        <family val="2"/>
      </rPr>
      <t>the cell they're in and the cells directly surrounding it</t>
    </r>
    <r>
      <rPr>
        <sz val="12"/>
        <rFont val="Century Gothic"/>
        <family val="2"/>
      </rPr>
      <t>.</t>
    </r>
  </si>
  <si>
    <t>Note that in round 3 of the example, the player 2 shots G4, which gave him control of the cells: F3, F4, F5, G3, G4, G5, H3, H4 and H5; however, in round 5,</t>
  </si>
  <si>
    <t>the player 1 shots G6, which gave him control of : F5, F6, F7, G5, G6, G7, H5, H6 and H7; thus cells: F5, G5 and H5 no longer belong to J2.</t>
  </si>
  <si>
    <t>Randomly</t>
  </si>
  <si>
    <t>Simultaneously</t>
  </si>
  <si>
    <t>If the player receives the rocket, the corresponding line is the cell line (e.g. BD23 has line 23).</t>
  </si>
  <si>
    <t>The rocket moves along a horizontal line, painting everything in its path.</t>
  </si>
  <si>
    <t>Helicopter paints a cell</t>
  </si>
  <si>
    <t>The Drone paints the cell in which it is located and the surrounding cells.</t>
  </si>
  <si>
    <t>Punctual</t>
  </si>
  <si>
    <t>Horizontal</t>
  </si>
  <si>
    <r>
      <t xml:space="preserve">In this level 4, in each round all 3 jets are used </t>
    </r>
    <r>
      <rPr>
        <b/>
        <u/>
        <sz val="12"/>
        <rFont val="Century Gothic"/>
        <family val="2"/>
      </rPr>
      <t>Randomly</t>
    </r>
    <r>
      <rPr>
        <b/>
        <sz val="12"/>
        <rFont val="Century Gothic"/>
        <family val="2"/>
      </rPr>
      <t>.</t>
    </r>
  </si>
  <si>
    <r>
      <t xml:space="preserve">In this level 5, in each round all 3 jets are used </t>
    </r>
    <r>
      <rPr>
        <b/>
        <u/>
        <sz val="12"/>
        <rFont val="Century Gothic"/>
        <family val="2"/>
      </rPr>
      <t>simultaneously</t>
    </r>
    <r>
      <rPr>
        <b/>
        <sz val="12"/>
        <rFont val="Century Gothic"/>
        <family val="2"/>
      </rPr>
      <t>.</t>
    </r>
  </si>
  <si>
    <t>1 cell</t>
  </si>
  <si>
    <t>61 cells</t>
  </si>
  <si>
    <t>9 cells</t>
  </si>
  <si>
    <t>How many Residences are there in the MAP ?</t>
  </si>
  <si>
    <t>N/A</t>
  </si>
  <si>
    <t>How many Rockets "🚀" are used in level 4 ? (exclude example)</t>
  </si>
  <si>
    <t>1 &amp; 2</t>
  </si>
  <si>
    <t>Sum the row numbers of address used in level 1 and 2. (exclude examples)</t>
  </si>
  <si>
    <t>If the map was painted by only one player, how many points would be earned ?</t>
  </si>
  <si>
    <t>POINTS</t>
  </si>
  <si>
    <t>Level 1 Code</t>
  </si>
  <si>
    <t>Level 2 Code</t>
  </si>
  <si>
    <t>Level 3 Code</t>
  </si>
  <si>
    <t>Level 4 Code</t>
  </si>
  <si>
    <t>Level 5 Code</t>
  </si>
  <si>
    <t>How many times did the player 1 win, in level 5 ? (exclude example)</t>
  </si>
  <si>
    <t>Related Level</t>
  </si>
  <si>
    <r>
      <rPr>
        <b/>
        <u/>
        <sz val="12"/>
        <color theme="1"/>
        <rFont val="Century Gothic"/>
        <family val="2"/>
      </rPr>
      <t>1 - Concept :</t>
    </r>
    <r>
      <rPr>
        <sz val="12"/>
        <color theme="1"/>
        <rFont val="Century Gothic"/>
        <family val="2"/>
      </rPr>
      <t xml:space="preserve">
</t>
    </r>
  </si>
  <si>
    <r>
      <t>1 - Concept :</t>
    </r>
    <r>
      <rPr>
        <sz val="12"/>
        <color theme="1"/>
        <rFont val="Century Gothic"/>
        <family val="2"/>
      </rPr>
      <t xml:space="preserve">
</t>
    </r>
  </si>
  <si>
    <t xml:space="preserve">Jet-Toon is a game mode inspired by Nintendo’s popular franchise SPLATOON. The core concept is similar: players compete </t>
  </si>
  <si>
    <t xml:space="preserve">to dominate the most territory. For newcomers, the objective is simple: cover more ground than your opponent using </t>
  </si>
  <si>
    <t>colorful attacks.</t>
  </si>
  <si>
    <t>2 - Data :</t>
  </si>
  <si>
    <t xml:space="preserve">    - Available Jets List : Includes each Jet’s name, abilities, and movement style.</t>
  </si>
  <si>
    <t xml:space="preserve">    - Movement Style Visuals : Refer to the provided sheets for pictures explaining how each Jet moves.</t>
  </si>
  <si>
    <t xml:space="preserve">    - Cell Scoring System: Attacking a cell grants points based on its type. Cell values are detailed in the table "Elements Values".</t>
  </si>
  <si>
    <t xml:space="preserve">    - In the "Map" sheet, we provide the territory where matches will take place. Note the presence of various types of</t>
  </si>
  <si>
    <t xml:space="preserve">elements on the map. </t>
  </si>
  <si>
    <t>3 – Scoring Rules:</t>
  </si>
  <si>
    <t>Unlike traditional "painting" mechanics, Jet-Toon focuses on strategic point accumulation by occupying key areas.</t>
  </si>
  <si>
    <t>Points are tallied at the end of each match, and the player with the highest total wins.</t>
  </si>
  <si>
    <t>LET THE GAMES BEGIN!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</si>
</sst>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4"/>
      <color theme="0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rgb="FFC8262C"/>
      <name val="Calibri"/>
      <family val="2"/>
      <scheme val="minor"/>
    </font>
    <font>
      <b/>
      <sz val="12"/>
      <color rgb="FF1C4C92"/>
      <name val="Calibri"/>
      <family val="2"/>
      <scheme val="minor"/>
    </font>
    <font>
      <b/>
      <sz val="12"/>
      <color rgb="FFF7A600"/>
      <name val="Calibri"/>
      <family val="2"/>
      <scheme val="minor"/>
    </font>
    <font>
      <b/>
      <sz val="16"/>
      <color theme="0"/>
      <name val="Century Gothic"/>
      <family val="2"/>
    </font>
    <font>
      <b/>
      <sz val="22"/>
      <color theme="0"/>
      <name val="Century Gothic"/>
      <family val="2"/>
    </font>
    <font>
      <sz val="11"/>
      <color theme="1"/>
      <name val="Roboto"/>
    </font>
    <font>
      <b/>
      <sz val="18"/>
      <color theme="0"/>
      <name val="Roboto"/>
    </font>
    <font>
      <sz val="16"/>
      <color theme="1"/>
      <name val="Century Gothic"/>
      <family val="2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sz val="12"/>
      <color theme="7" tint="-0.499984740745262"/>
      <name val="Century Gothic"/>
      <family val="2"/>
    </font>
    <font>
      <b/>
      <sz val="12"/>
      <color theme="7" tint="-0.499984740745262"/>
      <name val="Century Gothic"/>
      <family val="2"/>
    </font>
    <font>
      <b/>
      <sz val="14"/>
      <color theme="0"/>
      <name val="Roboto"/>
    </font>
    <font>
      <b/>
      <sz val="20"/>
      <color theme="0"/>
      <name val="Roboto"/>
    </font>
    <font>
      <i/>
      <sz val="12"/>
      <color theme="1"/>
      <name val="Century Gothic"/>
      <family val="2"/>
    </font>
    <font>
      <b/>
      <sz val="12"/>
      <name val="Century Gothic"/>
      <family val="2"/>
    </font>
    <font>
      <b/>
      <sz val="11"/>
      <color theme="0"/>
      <name val="Roboto"/>
    </font>
    <font>
      <sz val="8"/>
      <name val="Calibri"/>
      <family val="2"/>
      <scheme val="minor"/>
    </font>
    <font>
      <sz val="12"/>
      <name val="Century Gothic"/>
      <family val="2"/>
    </font>
    <font>
      <sz val="12"/>
      <color theme="0"/>
      <name val="Roboto"/>
    </font>
    <font>
      <b/>
      <sz val="36"/>
      <color theme="0"/>
      <name val="Century Gothic"/>
      <family val="2"/>
    </font>
    <font>
      <sz val="12"/>
      <color rgb="FFFFC000"/>
      <name val="Century Gothic"/>
      <family val="2"/>
    </font>
    <font>
      <sz val="12"/>
      <color theme="4" tint="-0.499984740745262"/>
      <name val="Century Gothic"/>
      <family val="2"/>
    </font>
    <font>
      <b/>
      <sz val="12"/>
      <color rgb="FFF7A600"/>
      <name val="Century Gothic"/>
      <family val="2"/>
    </font>
    <font>
      <b/>
      <sz val="12"/>
      <color rgb="FF1C4C92"/>
      <name val="Century Gothic"/>
      <family val="2"/>
    </font>
    <font>
      <b/>
      <sz val="12"/>
      <color rgb="FFC8262C"/>
      <name val="Century Gothic"/>
      <family val="2"/>
    </font>
    <font>
      <b/>
      <u/>
      <sz val="12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0"/>
      <name val="Century Gothic"/>
      <family val="2"/>
    </font>
    <font>
      <b/>
      <sz val="40"/>
      <color theme="1"/>
      <name val="Century Gothic"/>
      <family val="2"/>
    </font>
    <font>
      <sz val="11"/>
      <color rgb="FF403151"/>
      <name val="Roboto"/>
    </font>
    <font>
      <b/>
      <sz val="11"/>
      <color rgb="FF403151"/>
      <name val="Roboto"/>
    </font>
    <font>
      <b/>
      <sz val="12"/>
      <color indexed="8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20024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B00"/>
        <bgColor auto="1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 style="thin">
        <color rgb="FFF7A600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/>
      <diagonal/>
    </border>
    <border>
      <left style="thin">
        <color rgb="FFF7A600"/>
      </left>
      <right style="thin">
        <color rgb="FFF7A600"/>
      </right>
      <top/>
      <bottom style="thin">
        <color rgb="FFF7A600"/>
      </bottom>
      <diagonal/>
    </border>
    <border>
      <left style="thin">
        <color rgb="FFF7A600"/>
      </left>
      <right/>
      <top style="thin">
        <color rgb="FFF7A600"/>
      </top>
      <bottom style="thin">
        <color rgb="FFF7A600"/>
      </bottom>
      <diagonal/>
    </border>
    <border>
      <left/>
      <right style="thin">
        <color rgb="FFF7A600"/>
      </right>
      <top style="thin">
        <color rgb="FFF7A600"/>
      </top>
      <bottom style="thin">
        <color rgb="FFF7A600"/>
      </bottom>
      <diagonal/>
    </border>
    <border>
      <left/>
      <right/>
      <top/>
      <bottom style="mediumDashed">
        <color theme="0"/>
      </bottom>
      <diagonal/>
    </border>
    <border>
      <left/>
      <right style="medium">
        <color indexed="64"/>
      </right>
      <top/>
      <bottom style="mediumDashed">
        <color theme="0"/>
      </bottom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">
        <color indexed="64"/>
      </top>
      <bottom/>
      <diagonal/>
    </border>
    <border>
      <left style="mediumDashed">
        <color theme="0"/>
      </left>
      <right/>
      <top style="medium">
        <color indexed="64"/>
      </top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/>
      <diagonal/>
    </border>
    <border>
      <left/>
      <right style="medium">
        <color indexed="64"/>
      </right>
      <top style="mediumDashed">
        <color theme="0"/>
      </top>
      <bottom/>
      <diagonal/>
    </border>
    <border>
      <left style="medium">
        <color indexed="64"/>
      </left>
      <right/>
      <top/>
      <bottom style="mediumDashed">
        <color theme="0"/>
      </bottom>
      <diagonal/>
    </border>
    <border>
      <left style="medium">
        <color indexed="64"/>
      </left>
      <right/>
      <top style="mediumDashed">
        <color theme="0"/>
      </top>
      <bottom/>
      <diagonal/>
    </border>
    <border>
      <left/>
      <right style="mediumDashed">
        <color theme="0"/>
      </right>
      <top/>
      <bottom style="medium">
        <color indexed="64"/>
      </bottom>
      <diagonal/>
    </border>
    <border>
      <left style="mediumDashed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1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8" fillId="0" borderId="39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left" vertical="center" indent="1"/>
    </xf>
    <xf numFmtId="0" fontId="18" fillId="0" borderId="41" xfId="0" applyFont="1" applyBorder="1" applyAlignment="1">
      <alignment horizontal="left" vertical="center" indent="1"/>
    </xf>
    <xf numFmtId="0" fontId="18" fillId="0" borderId="37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37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1" fontId="3" fillId="10" borderId="9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0" fillId="11" borderId="43" xfId="0" applyFont="1" applyFill="1" applyBorder="1" applyAlignment="1">
      <alignment vertical="center"/>
    </xf>
    <xf numFmtId="0" fontId="21" fillId="11" borderId="43" xfId="0" applyFont="1" applyFill="1" applyBorder="1"/>
    <xf numFmtId="0" fontId="23" fillId="3" borderId="0" xfId="0" applyFont="1" applyFill="1" applyAlignment="1">
      <alignment horizontal="left"/>
    </xf>
    <xf numFmtId="0" fontId="24" fillId="14" borderId="44" xfId="0" applyFont="1" applyFill="1" applyBorder="1" applyAlignment="1">
      <alignment horizontal="center" vertical="center"/>
    </xf>
    <xf numFmtId="0" fontId="13" fillId="3" borderId="0" xfId="0" applyFont="1" applyFill="1"/>
    <xf numFmtId="0" fontId="16" fillId="0" borderId="10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14" fillId="10" borderId="35" xfId="0" applyFont="1" applyFill="1" applyBorder="1" applyAlignment="1">
      <alignment horizontal="center"/>
    </xf>
    <xf numFmtId="0" fontId="26" fillId="3" borderId="0" xfId="0" applyFont="1" applyFill="1" applyAlignment="1">
      <alignment horizontal="left"/>
    </xf>
    <xf numFmtId="0" fontId="18" fillId="0" borderId="36" xfId="0" applyFont="1" applyBorder="1" applyAlignment="1">
      <alignment horizontal="left" vertical="center" indent="1"/>
    </xf>
    <xf numFmtId="0" fontId="27" fillId="14" borderId="44" xfId="0" applyFont="1" applyFill="1" applyBorder="1" applyAlignment="1">
      <alignment horizontal="center" vertical="center"/>
    </xf>
    <xf numFmtId="3" fontId="3" fillId="1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14" borderId="47" xfId="0" applyFont="1" applyFill="1" applyBorder="1" applyAlignment="1">
      <alignment horizontal="centerContinuous" vertical="center"/>
    </xf>
    <xf numFmtId="0" fontId="24" fillId="14" borderId="48" xfId="0" applyFont="1" applyFill="1" applyBorder="1" applyAlignment="1">
      <alignment horizontal="centerContinuous" vertical="center"/>
    </xf>
    <xf numFmtId="0" fontId="24" fillId="14" borderId="44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12" borderId="4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 textRotation="90"/>
    </xf>
    <xf numFmtId="0" fontId="1" fillId="5" borderId="27" xfId="0" applyFont="1" applyFill="1" applyBorder="1" applyAlignment="1">
      <alignment vertical="center" textRotation="90"/>
    </xf>
    <xf numFmtId="0" fontId="1" fillId="4" borderId="1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28" xfId="0" applyFont="1" applyFill="1" applyBorder="1" applyAlignment="1">
      <alignment vertical="center" textRotation="90"/>
    </xf>
    <xf numFmtId="0" fontId="1" fillId="5" borderId="29" xfId="0" applyFont="1" applyFill="1" applyBorder="1" applyAlignment="1">
      <alignment vertical="center" textRotation="90"/>
    </xf>
    <xf numFmtId="0" fontId="1" fillId="4" borderId="14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 textRotation="90"/>
    </xf>
    <xf numFmtId="0" fontId="1" fillId="5" borderId="23" xfId="0" applyFont="1" applyFill="1" applyBorder="1" applyAlignment="1">
      <alignment vertical="center" textRotation="90"/>
    </xf>
    <xf numFmtId="0" fontId="1" fillId="5" borderId="0" xfId="0" applyFont="1" applyFill="1" applyAlignment="1">
      <alignment vertical="center" textRotation="90"/>
    </xf>
    <xf numFmtId="0" fontId="29" fillId="5" borderId="23" xfId="0" applyFont="1" applyFill="1" applyBorder="1"/>
    <xf numFmtId="0" fontId="1" fillId="5" borderId="24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 textRotation="90"/>
    </xf>
    <xf numFmtId="0" fontId="30" fillId="5" borderId="0" xfId="0" applyFont="1" applyFill="1"/>
    <xf numFmtId="0" fontId="1" fillId="5" borderId="25" xfId="0" applyFont="1" applyFill="1" applyBorder="1" applyAlignment="1">
      <alignment vertical="center" textRotation="90"/>
    </xf>
    <xf numFmtId="0" fontId="1" fillId="5" borderId="30" xfId="0" applyFont="1" applyFill="1" applyBorder="1" applyAlignment="1">
      <alignment vertical="center" textRotation="90"/>
    </xf>
    <xf numFmtId="0" fontId="18" fillId="3" borderId="20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 textRotation="90"/>
    </xf>
    <xf numFmtId="0" fontId="1" fillId="5" borderId="34" xfId="0" applyFont="1" applyFill="1" applyBorder="1" applyAlignment="1">
      <alignment vertical="center" textRotation="90"/>
    </xf>
    <xf numFmtId="0" fontId="1" fillId="4" borderId="17" xfId="0" applyFont="1" applyFill="1" applyBorder="1" applyAlignment="1">
      <alignment vertical="center"/>
    </xf>
    <xf numFmtId="0" fontId="35" fillId="0" borderId="0" xfId="0" applyFont="1"/>
    <xf numFmtId="0" fontId="35" fillId="0" borderId="12" xfId="0" applyFont="1" applyBorder="1"/>
    <xf numFmtId="0" fontId="35" fillId="0" borderId="11" xfId="0" applyFont="1" applyBorder="1"/>
    <xf numFmtId="0" fontId="35" fillId="0" borderId="13" xfId="0" applyFont="1" applyBorder="1"/>
    <xf numFmtId="0" fontId="35" fillId="0" borderId="5" xfId="0" applyFont="1" applyBorder="1"/>
    <xf numFmtId="0" fontId="35" fillId="0" borderId="14" xfId="0" applyFont="1" applyBorder="1"/>
    <xf numFmtId="0" fontId="36" fillId="0" borderId="0" xfId="0" applyFont="1" applyAlignment="1">
      <alignment horizontal="center"/>
    </xf>
    <xf numFmtId="0" fontId="35" fillId="6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5" fillId="0" borderId="15" xfId="0" applyFont="1" applyBorder="1"/>
    <xf numFmtId="0" fontId="35" fillId="0" borderId="16" xfId="0" applyFont="1" applyBorder="1"/>
    <xf numFmtId="0" fontId="35" fillId="0" borderId="17" xfId="0" applyFont="1" applyBorder="1"/>
    <xf numFmtId="0" fontId="2" fillId="11" borderId="42" xfId="0" applyFont="1" applyFill="1" applyBorder="1" applyAlignment="1">
      <alignment vertical="center"/>
    </xf>
    <xf numFmtId="0" fontId="35" fillId="3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0" borderId="36" xfId="0" applyFont="1" applyBorder="1" applyAlignment="1">
      <alignment horizontal="centerContinuous" vertical="center" wrapText="1"/>
    </xf>
    <xf numFmtId="0" fontId="39" fillId="0" borderId="37" xfId="1" applyFont="1" applyBorder="1" applyAlignment="1">
      <alignment horizontal="centerContinuous" vertical="center" wrapText="1"/>
    </xf>
    <xf numFmtId="0" fontId="40" fillId="0" borderId="38" xfId="1" applyFont="1" applyBorder="1" applyAlignment="1">
      <alignment horizontal="centerContinuous" vertical="center" wrapText="1"/>
    </xf>
    <xf numFmtId="3" fontId="14" fillId="10" borderId="49" xfId="1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Continuous" vertical="center"/>
    </xf>
    <xf numFmtId="0" fontId="28" fillId="16" borderId="2" xfId="0" applyFont="1" applyFill="1" applyBorder="1" applyAlignment="1">
      <alignment horizontal="centerContinuous" vertical="center"/>
    </xf>
    <xf numFmtId="0" fontId="28" fillId="16" borderId="3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5" xfId="0" applyFont="1" applyBorder="1" applyAlignment="1">
      <alignment horizontal="left" vertical="center" indent="2"/>
    </xf>
    <xf numFmtId="0" fontId="41" fillId="0" borderId="5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left" vertical="center" indent="2"/>
    </xf>
    <xf numFmtId="0" fontId="11" fillId="16" borderId="2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/>
    </xf>
    <xf numFmtId="0" fontId="11" fillId="16" borderId="3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 wrapText="1"/>
    </xf>
    <xf numFmtId="0" fontId="11" fillId="16" borderId="2" xfId="0" applyFont="1" applyFill="1" applyBorder="1" applyAlignment="1">
      <alignment horizontal="centerContinuous" vertical="center" wrapText="1"/>
    </xf>
    <xf numFmtId="0" fontId="11" fillId="16" borderId="3" xfId="0" applyFont="1" applyFill="1" applyBorder="1" applyAlignment="1">
      <alignment horizontal="centerContinuous" vertical="center" wrapText="1"/>
    </xf>
    <xf numFmtId="0" fontId="3" fillId="15" borderId="12" xfId="0" applyFont="1" applyFill="1" applyBorder="1" applyAlignment="1">
      <alignment horizontal="centerContinuous"/>
    </xf>
    <xf numFmtId="0" fontId="3" fillId="15" borderId="11" xfId="0" applyFont="1" applyFill="1" applyBorder="1" applyAlignment="1">
      <alignment horizontal="centerContinuous"/>
    </xf>
    <xf numFmtId="0" fontId="3" fillId="15" borderId="13" xfId="0" applyFont="1" applyFill="1" applyBorder="1" applyAlignment="1">
      <alignment horizontal="centerContinuous"/>
    </xf>
    <xf numFmtId="0" fontId="11" fillId="8" borderId="1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Continuous" vertical="center"/>
    </xf>
    <xf numFmtId="0" fontId="11" fillId="8" borderId="3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12" fillId="16" borderId="4" xfId="0" applyFont="1" applyFill="1" applyBorder="1" applyAlignment="1">
      <alignment horizontal="centerContinuous" vertical="center"/>
    </xf>
    <xf numFmtId="0" fontId="12" fillId="16" borderId="3" xfId="0" applyFont="1" applyFill="1" applyBorder="1" applyAlignment="1">
      <alignment horizontal="centerContinuous" vertical="center"/>
    </xf>
    <xf numFmtId="0" fontId="1" fillId="0" borderId="21" xfId="0" applyFont="1" applyBorder="1" applyAlignment="1">
      <alignment horizontal="centerContinuous"/>
    </xf>
    <xf numFmtId="0" fontId="1" fillId="0" borderId="22" xfId="0" applyFont="1" applyBorder="1" applyAlignment="1">
      <alignment horizontal="centerContinuous"/>
    </xf>
    <xf numFmtId="3" fontId="38" fillId="0" borderId="2" xfId="0" applyNumberFormat="1" applyFont="1" applyBorder="1" applyAlignment="1">
      <alignment horizontal="centerContinuous" vertical="center"/>
    </xf>
    <xf numFmtId="3" fontId="38" fillId="0" borderId="3" xfId="0" applyNumberFormat="1" applyFont="1" applyBorder="1" applyAlignment="1">
      <alignment horizontal="centerContinuous" vertical="center"/>
    </xf>
    <xf numFmtId="3" fontId="38" fillId="0" borderId="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 vertical="top" indent="1"/>
    </xf>
    <xf numFmtId="0" fontId="12" fillId="16" borderId="1" xfId="0" applyFont="1" applyFill="1" applyBorder="1" applyAlignment="1">
      <alignment horizontal="centerContinuous" vertical="center"/>
    </xf>
    <xf numFmtId="0" fontId="20" fillId="14" borderId="45" xfId="0" applyFont="1" applyFill="1" applyBorder="1" applyAlignment="1">
      <alignment horizontal="center" vertical="center"/>
    </xf>
    <xf numFmtId="0" fontId="20" fillId="14" borderId="4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DF2B16C7-DA8A-4AA6-A2A3-0AB006BBA75A}"/>
  </cellStyles>
  <dxfs count="321"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</dxfs>
  <tableStyles count="0" defaultTableStyle="TableStyleMedium2" defaultPivotStyle="PivotStyleLight16"/>
  <colors>
    <mruColors>
      <color rgb="FF007B00"/>
      <color rgb="FFFF66CC"/>
      <color rgb="FFFF99CC"/>
      <color rgb="FFFF0066"/>
      <color rgb="FF3399FF"/>
      <color rgb="FFFF33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23</xdr:row>
      <xdr:rowOff>9525</xdr:rowOff>
    </xdr:from>
    <xdr:to>
      <xdr:col>19</xdr:col>
      <xdr:colOff>1</xdr:colOff>
      <xdr:row>33</xdr:row>
      <xdr:rowOff>171111</xdr:rowOff>
    </xdr:to>
    <xdr:pic>
      <xdr:nvPicPr>
        <xdr:cNvPr id="2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B0D74-6D7E-40A2-9B36-FE6CE2C68B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1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23</xdr:row>
      <xdr:rowOff>9525</xdr:rowOff>
    </xdr:from>
    <xdr:to>
      <xdr:col>19</xdr:col>
      <xdr:colOff>0</xdr:colOff>
      <xdr:row>33</xdr:row>
      <xdr:rowOff>184446</xdr:rowOff>
    </xdr:to>
    <xdr:pic>
      <xdr:nvPicPr>
        <xdr:cNvPr id="3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B2E1-62B1-43F8-BA10-6E450BFE4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0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7B00"/>
  </sheetPr>
  <dimension ref="B1:AV206"/>
  <sheetViews>
    <sheetView showGridLines="0" tabSelected="1" topLeftCell="A45" zoomScale="80" zoomScaleNormal="80" workbookViewId="0">
      <selection activeCell="AA57" sqref="AA57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1" width="6.5546875" style="1" bestFit="1" customWidth="1"/>
    <col min="22" max="32" width="10.109375" style="1" bestFit="1" customWidth="1"/>
    <col min="33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3" t="s">
        <v>1653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19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 cm="1">
        <f t="array" ref="M26">SUMPRODUCT(D:D,N(F:F=1))</f>
        <v>120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/>
      <c r="F29" s="46">
        <f>IF(ISBLANK(E29),0,IF(E29=Answers!E29,1,-1))</f>
        <v>0</v>
      </c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/>
      <c r="F30" s="46">
        <f>IF(ISBLANK(E30),0,IF(E30=Answers!E30,1,-1))</f>
        <v>0</v>
      </c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/>
      <c r="F31" s="46">
        <f>IF(ISBLANK(E31),0,IF(E31=Answers!E31,1,-1))</f>
        <v>0</v>
      </c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/>
      <c r="F32" s="46">
        <f>IF(ISBLANK(E32),0,IF(E32=Answers!E32,1,-1))</f>
        <v>0</v>
      </c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2" ht="15" customHeight="1" x14ac:dyDescent="0.25">
      <c r="B33" s="22" t="s">
        <v>1589</v>
      </c>
      <c r="C33" s="22">
        <v>5</v>
      </c>
      <c r="D33" s="23">
        <v>120</v>
      </c>
      <c r="E33" s="45"/>
      <c r="F33" s="46">
        <f>IF(ISBLANK(E33),0,IF(E33=Answers!E33,1,-1))</f>
        <v>0</v>
      </c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2" ht="15" customHeight="1" thickBot="1" x14ac:dyDescent="0.3"/>
    <row r="35" spans="2:22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2" ht="15.6" thickBot="1" x14ac:dyDescent="0.3"/>
    <row r="37" spans="2:22" ht="15.6" thickBot="1" x14ac:dyDescent="0.3">
      <c r="B37" s="54" t="s">
        <v>84</v>
      </c>
      <c r="C37" s="55" t="s">
        <v>1615</v>
      </c>
    </row>
    <row r="38" spans="2:22" ht="15" customHeight="1" x14ac:dyDescent="0.25"/>
    <row r="39" spans="2:22" ht="15" customHeight="1" x14ac:dyDescent="0.25">
      <c r="B39" s="42" t="s">
        <v>1617</v>
      </c>
    </row>
    <row r="40" spans="2:22" ht="15" customHeight="1" x14ac:dyDescent="0.25">
      <c r="B40" s="35" t="s">
        <v>1618</v>
      </c>
    </row>
    <row r="41" spans="2:22" ht="15.6" customHeight="1" x14ac:dyDescent="0.25">
      <c r="B41" s="42" t="s">
        <v>1619</v>
      </c>
    </row>
    <row r="42" spans="2:22" x14ac:dyDescent="0.25">
      <c r="B42" s="42" t="s">
        <v>1620</v>
      </c>
    </row>
    <row r="43" spans="2:22" ht="15.6" thickBot="1" x14ac:dyDescent="0.3"/>
    <row r="44" spans="2:22" ht="16.2" customHeight="1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2" ht="16.2" customHeight="1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2" ht="16.2" thickTop="1" x14ac:dyDescent="0.3">
      <c r="B46" s="37"/>
      <c r="C46" s="37"/>
      <c r="D46" s="37"/>
      <c r="E46" s="37"/>
    </row>
    <row r="47" spans="2:22" ht="23.4" x14ac:dyDescent="0.45">
      <c r="B47" s="22" t="s">
        <v>85</v>
      </c>
      <c r="C47" s="20">
        <v>1</v>
      </c>
      <c r="D47" s="21">
        <v>0</v>
      </c>
      <c r="E47" s="41">
        <v>14</v>
      </c>
      <c r="F47" s="46">
        <f>IF(ISBLANK(E47),0,IF(E47=Answers!E47,1,-1))</f>
        <v>1</v>
      </c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  <c r="V47" s="1" cm="1">
        <f t="array" aca="1" ref="V47" ca="1">_xlfn.LET(_xlpm.keep,_xlfn.XMATCH(G47:T47,G47:T47,,-1)=_xlfn.SEQUENCE(,14),
     _xlpm.plrs,_xlfn._xlws.FILTER($G$45:$T$45,_xlpm.keep),
     _xlpm.trgs,_xlfn._xlws.FILTER(G47:T47,_xlpm.keep),
     _xlpm.v, _fDeref(_xlpm.trgs),
     _xlpm.z,_xlfn.XLOOKUP(_xlpm.v,_xlfn.TOROW($B$14:$B$21),_xlfn.TOROW($D$14:$D$21)),
     MAX(_xlfn.GROUPBY(_xlfn.TOCOL(_xlpm.plrs),_xlfn.TOCOL(_xlpm.z),_xleta.SUM,0,0,))
)</f>
        <v>14</v>
      </c>
    </row>
    <row r="48" spans="2:22" ht="15.6" x14ac:dyDescent="0.3">
      <c r="B48" s="102"/>
      <c r="C48" s="37"/>
      <c r="D48" s="37"/>
      <c r="E48" s="37"/>
      <c r="V48" s="1" t="e" cm="1" vm="1">
        <f t="array" aca="1" ref="V48" ca="1">_xlfn.LET(_xlpm.keep,_xlfn.XMATCH(G48:T48,G48:T48,,-1)=_xlfn.SEQUENCE(,14),
     _xlpm.plrs,_xlfn._xlws.FILTER($G$45:$T$45,_xlpm.keep),
     _xlpm.trgs,_xlfn._xlws.FILTER(G48:T48,_xlpm.keep),
     _xlpm.v, _fDeref(_xlpm.trgs),
     _xlpm.z,_xlfn.XLOOKUP(_xlpm.v,_xlfn.TOROW($B$14:$B$21),_xlfn.TOROW($D$14:$D$21)),
     MAX(_xlfn.GROUPBY(_xlfn.TOCOL(_xlpm.plrs),_xlfn.TOCOL(_xlpm.z),_xleta.SUM,0,0,))
)</f>
        <v>#N/A</v>
      </c>
    </row>
    <row r="49" spans="2:22" ht="23.4" x14ac:dyDescent="0.45">
      <c r="B49" s="103">
        <v>1</v>
      </c>
      <c r="C49" s="38">
        <v>1</v>
      </c>
      <c r="D49" s="39">
        <v>6</v>
      </c>
      <c r="E49" s="41">
        <v>19</v>
      </c>
      <c r="F49" s="46">
        <f>IF(ISBLANK(E49),0,IF(E49=Answers!E49,1,-1))</f>
        <v>1</v>
      </c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  <c r="V49" s="1" cm="1">
        <f t="array" aca="1" ref="V49" ca="1">_xlfn.LET(_xlpm.keep,_xlfn.XMATCH(G49:T49,G49:T49,,-1)=_xlfn.SEQUENCE(,14),
     _xlpm.plrs,_xlfn._xlws.FILTER($G$45:$T$45,_xlpm.keep),
     _xlpm.trgs,_xlfn._xlws.FILTER(G49:T49,_xlpm.keep),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50" spans="2:22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>
        <f>IF(ISBLANK(E50),0,IF(E50=Answers!E50,1,-1))</f>
        <v>1</v>
      </c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  <c r="V50" s="1" cm="1">
        <f t="array" aca="1" ref="V50" ca="1">_xlfn.LET(_xlpm.keep,_xlfn.XMATCH(G50:T50,G50:T50,,-1)=_xlfn.SEQUENCE(,14),
     _xlpm.plrs,_xlfn._xlws.FILTER($G$45:$T$45,_xlpm.keep),
     _xlpm.trgs,_xlfn._xlws.FILTER(G50:T50,_xlpm.keep),
     _xlpm.v, _fDeref(_xlpm.trgs),
     _xlpm.z,_xlfn.XLOOKUP(_xlpm.v,_xlfn.TOROW($B$14:$B$21),_xlfn.TOROW($D$14:$D$21)),
     MAX(_xlfn.GROUPBY(_xlfn.TOCOL(_xlpm.plrs),_xlfn.TOCOL(_xlpm.z),_xleta.SUM,0,0,))
)</f>
        <v>25</v>
      </c>
    </row>
    <row r="51" spans="2:22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>
        <f>IF(ISBLANK(E51),0,IF(E51=Answers!E51,1,-1))</f>
        <v>1</v>
      </c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  <c r="V51" s="1" cm="1">
        <f t="array" aca="1" ref="V51" ca="1">_xlfn.LET(_xlpm.keep,_xlfn.XMATCH(G51:T51,G51:T51,,-1)=_xlfn.SEQUENCE(,14),
     _xlpm.plrs,_xlfn._xlws.FILTER($G$45:$T$45,_xlpm.keep),
     _xlpm.trgs,_xlfn._xlws.FILTER(G51:T51,_xlpm.keep),
     _xlpm.v, _fDeref(_xlpm.trgs),
     _xlpm.z,_xlfn.XLOOKUP(_xlpm.v,_xlfn.TOROW($B$14:$B$21),_xlfn.TOROW($D$14:$D$21)),
     MAX(_xlfn.GROUPBY(_xlfn.TOCOL(_xlpm.plrs),_xlfn.TOCOL(_xlpm.z),_xleta.SUM,0,0,))
)</f>
        <v>14</v>
      </c>
    </row>
    <row r="52" spans="2:22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>
        <f>IF(ISBLANK(E52),0,IF(E52=Answers!E52,1,-1))</f>
        <v>1</v>
      </c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  <c r="V52" s="1" cm="1">
        <f t="array" aca="1" ref="V52" ca="1">_xlfn.LET(_xlpm.keep,_xlfn.XMATCH(G52:T52,G52:T52,,-1)=_xlfn.SEQUENCE(,14),
     _xlpm.plrs,_xlfn._xlws.FILTER($G$45:$T$45,_xlpm.keep),
     _xlpm.trgs,_xlfn._xlws.FILTER(G52:T52,_xlpm.keep),
     _xlpm.v, _fDeref(_xlpm.trgs),
     _xlpm.z,_xlfn.XLOOKUP(_xlpm.v,_xlfn.TOROW($B$14:$B$21),_xlfn.TOROW($D$14:$D$21)),
     MAX(_xlfn.GROUPBY(_xlfn.TOCOL(_xlpm.plrs),_xlfn.TOCOL(_xlpm.z),_xleta.SUM,0,0,))
)</f>
        <v>20</v>
      </c>
    </row>
    <row r="53" spans="2:22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>
        <f>IF(ISBLANK(E53),0,IF(E53=Answers!E53,1,-1))</f>
        <v>1</v>
      </c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  <c r="V53" s="1" cm="1">
        <f t="array" aca="1" ref="V53" ca="1">_xlfn.LET(_xlpm.keep,_xlfn.XMATCH(G53:T53,G53:T53,,-1)=_xlfn.SEQUENCE(,14),
     _xlpm.plrs,_xlfn._xlws.FILTER($G$45:$T$45,_xlpm.keep),
     _xlpm.trgs,_xlfn._xlws.FILTER(G53:T53,_xlpm.keep),
     _xlpm.v, _fDeref(_xlpm.trgs),
     _xlpm.z,_xlfn.XLOOKUP(_xlpm.v,_xlfn.TOROW($B$14:$B$21),_xlfn.TOROW($D$14:$D$21)),
     MAX(_xlfn.GROUPBY(_xlfn.TOCOL(_xlpm.plrs),_xlfn.TOCOL(_xlpm.z),_xleta.SUM,0,0,))
)</f>
        <v>15</v>
      </c>
    </row>
    <row r="54" spans="2:22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>
        <f>IF(ISBLANK(E54),0,IF(E54=Answers!E54,1,-1))</f>
        <v>1</v>
      </c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  <c r="V54" s="1" cm="1">
        <f t="array" aca="1" ref="V54" ca="1">_xlfn.LET(_xlpm.keep,_xlfn.XMATCH(G54:T54,G54:T54,,-1)=_xlfn.SEQUENCE(,14),
     _xlpm.plrs,_xlfn._xlws.FILTER($G$45:$T$45,_xlpm.keep),
     _xlpm.trgs,_xlfn._xlws.FILTER(G54:T54,_xlpm.keep),
     _xlpm.v, _fDeref(_xlpm.trgs),
     _xlpm.z,_xlfn.XLOOKUP(_xlpm.v,_xlfn.TOROW($B$14:$B$21),_xlfn.TOROW($D$14:$D$21)),
     MAX(_xlfn.GROUPBY(_xlfn.TOCOL(_xlpm.plrs),_xlfn.TOCOL(_xlpm.z),_xleta.SUM,0,0,))
)</f>
        <v>15</v>
      </c>
    </row>
    <row r="55" spans="2:22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>
        <f>IF(ISBLANK(E55),0,IF(E55=Answers!E55,1,-1))</f>
        <v>1</v>
      </c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  <c r="V55" s="1" cm="1">
        <f t="array" aca="1" ref="V55" ca="1">_xlfn.LET(_xlpm.keep,_xlfn.XMATCH(G55:T55,G55:T55,,-1)=_xlfn.SEQUENCE(,14),
     _xlpm.plrs,_xlfn._xlws.FILTER($G$45:$T$45,_xlpm.keep),
     _xlpm.trgs,_xlfn._xlws.FILTER(G55:T55,_xlpm.keep),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56" spans="2:22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>
        <f>IF(ISBLANK(E56),0,IF(E56=Answers!E56,1,-1))</f>
        <v>1</v>
      </c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  <c r="V56" s="1" cm="1">
        <f t="array" aca="1" ref="V56" ca="1">_xlfn.LET(_xlpm.keep,_xlfn.XMATCH(G56:T56,G56:T56,,-1)=_xlfn.SEQUENCE(,14),
     _xlpm.plrs,_xlfn._xlws.FILTER($G$45:$T$45,_xlpm.keep),
     _xlpm.trgs,_xlfn._xlws.FILTER(G56:T56,_xlpm.keep),
     _xlpm.v, _fDeref(_xlpm.trgs),
     _xlpm.z,_xlfn.XLOOKUP(_xlpm.v,_xlfn.TOROW($B$14:$B$21),_xlfn.TOROW($D$14:$D$21)),
     MAX(_xlfn.GROUPBY(_xlfn.TOCOL(_xlpm.plrs),_xlfn.TOCOL(_xlpm.z),_xleta.SUM,0,0,))
)</f>
        <v>22</v>
      </c>
    </row>
    <row r="57" spans="2:22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>
        <f>IF(ISBLANK(E57),0,IF(E57=Answers!E57,1,-1))</f>
        <v>1</v>
      </c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  <c r="V57" s="1" cm="1">
        <f t="array" aca="1" ref="V57" ca="1">_xlfn.LET(_xlpm.keep,_xlfn.XMATCH(G57:T57,G57:T57,,-1)=_xlfn.SEQUENCE(,14),
     _xlpm.plrs,_xlfn._xlws.FILTER($G$45:$T$45,_xlpm.keep),
     _xlpm.trgs,_xlfn._xlws.FILTER(G57:T57,_xlpm.keep),
     _xlpm.v, _fDeref(_xlpm.trgs),
     _xlpm.z,_xlfn.XLOOKUP(_xlpm.v,_xlfn.TOROW($B$14:$B$21),_xlfn.TOROW($D$14:$D$21)),
     MAX(_xlfn.GROUPBY(_xlfn.TOCOL(_xlpm.plrs),_xlfn.TOCOL(_xlpm.z),_xleta.SUM,0,0,))
)</f>
        <v>18</v>
      </c>
    </row>
    <row r="58" spans="2:22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>
        <f>IF(ISBLANK(E58),0,IF(E58=Answers!E58,1,-1))</f>
        <v>1</v>
      </c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  <c r="V58" s="1" cm="1">
        <f t="array" aca="1" ref="V58" ca="1">_xlfn.LET(_xlpm.keep,_xlfn.XMATCH(G58:T58,G58:T58,,-1)=_xlfn.SEQUENCE(,14),
     _xlpm.plrs,_xlfn._xlws.FILTER($G$45:$T$45,_xlpm.keep),
     _xlpm.trgs,_xlfn._xlws.FILTER(G58:T58,_xlpm.keep),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59" spans="2:22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>
        <f>IF(ISBLANK(E59),0,IF(E59=Answers!E59,1,-1))</f>
        <v>1</v>
      </c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  <c r="V59" s="1" cm="1">
        <f t="array" aca="1" ref="V59" ca="1">_xlfn.LET(_xlpm.keep,_xlfn.XMATCH(G59:T59,G59:T59,,-1)=_xlfn.SEQUENCE(,14),
     _xlpm.plrs,_xlfn._xlws.FILTER($G$45:$T$45,_xlpm.keep),
     _xlpm.trgs,_xlfn._xlws.FILTER(G59:T59,_xlpm.keep),
     _xlpm.v, _fDeref(_xlpm.trgs),
     _xlpm.z,_xlfn.XLOOKUP(_xlpm.v,_xlfn.TOROW($B$14:$B$21),_xlfn.TOROW($D$14:$D$21)),
     MAX(_xlfn.GROUPBY(_xlfn.TOCOL(_xlpm.plrs),_xlfn.TOCOL(_xlpm.z),_xleta.SUM,0,0,))
)</f>
        <v>22</v>
      </c>
    </row>
    <row r="60" spans="2:22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>
        <f>IF(ISBLANK(E60),0,IF(E60=Answers!E60,1,-1))</f>
        <v>1</v>
      </c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  <c r="V60" s="1" cm="1">
        <f t="array" aca="1" ref="V60" ca="1">_xlfn.LET(_xlpm.keep,_xlfn.XMATCH(G60:T60,G60:T60,,-1)=_xlfn.SEQUENCE(,14),
     _xlpm.plrs,_xlfn._xlws.FILTER($G$45:$T$45,_xlpm.keep),
     _xlpm.trgs,_xlfn._xlws.FILTER(G60:T60,_xlpm.keep),
     _xlpm.v, _fDeref(_xlpm.trgs),
     _xlpm.z,_xlfn.XLOOKUP(_xlpm.v,_xlfn.TOROW($B$14:$B$21),_xlfn.TOROW($D$14:$D$21)),
     MAX(_xlfn.GROUPBY(_xlfn.TOCOL(_xlpm.plrs),_xlfn.TOCOL(_xlpm.z),_xleta.SUM,0,0,))
)</f>
        <v>10</v>
      </c>
    </row>
    <row r="61" spans="2:22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>
        <f>IF(ISBLANK(E61),0,IF(E61=Answers!E61,1,-1))</f>
        <v>1</v>
      </c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  <c r="V61" s="1" cm="1">
        <f t="array" aca="1" ref="V61" ca="1">_xlfn.LET(_xlpm.keep,_xlfn.XMATCH(G61:T61,G61:T61,,-1)=_xlfn.SEQUENCE(,14),
     _xlpm.plrs,_xlfn._xlws.FILTER($G$45:$T$45,_xlpm.keep),
     _xlpm.trgs,_xlfn._xlws.FILTER(G61:T61,_xlpm.keep),
     _xlpm.v, _fDeref(_xlpm.trgs),
     _xlpm.z,_xlfn.XLOOKUP(_xlpm.v,_xlfn.TOROW($B$14:$B$21),_xlfn.TOROW($D$14:$D$21)),
     MAX(_xlfn.GROUPBY(_xlfn.TOCOL(_xlpm.plrs),_xlfn.TOCOL(_xlpm.z),_xleta.SUM,0,0,))
)</f>
        <v>11</v>
      </c>
    </row>
    <row r="62" spans="2:22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>
        <f>IF(ISBLANK(E62),0,IF(E62=Answers!E62,1,-1))</f>
        <v>1</v>
      </c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  <c r="V62" s="1" cm="1">
        <f t="array" aca="1" ref="V62" ca="1">_xlfn.LET(_xlpm.keep,_xlfn.XMATCH(G62:T62,G62:T62,,-1)=_xlfn.SEQUENCE(,14),
     _xlpm.plrs,_xlfn._xlws.FILTER($G$45:$T$45,_xlpm.keep),
     _xlpm.trgs,_xlfn._xlws.FILTER(G62:T62,_xlpm.keep),
     _xlpm.v, _fDeref(_xlpm.trgs),
     _xlpm.z,_xlfn.XLOOKUP(_xlpm.v,_xlfn.TOROW($B$14:$B$21),_xlfn.TOROW($D$14:$D$21)),
     MAX(_xlfn.GROUPBY(_xlfn.TOCOL(_xlpm.plrs),_xlfn.TOCOL(_xlpm.z),_xleta.SUM,0,0,))
)</f>
        <v>20</v>
      </c>
    </row>
    <row r="63" spans="2:22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>
        <f>IF(ISBLANK(E63),0,IF(E63=Answers!E63,1,-1))</f>
        <v>1</v>
      </c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  <c r="V63" s="1" cm="1">
        <f t="array" aca="1" ref="V63" ca="1">_xlfn.LET(_xlpm.keep,_xlfn.XMATCH(G63:T63,G63:T63,,-1)=_xlfn.SEQUENCE(,14),
     _xlpm.plrs,_xlfn._xlws.FILTER($G$45:$T$45,_xlpm.keep),
     _xlpm.trgs,_xlfn._xlws.FILTER(G63:T63,_xlpm.keep),
     _xlpm.v, _fDeref(_xlpm.trgs),
     _xlpm.z,_xlfn.XLOOKUP(_xlpm.v,_xlfn.TOROW($B$14:$B$21),_xlfn.TOROW($D$14:$D$21)),
     MAX(_xlfn.GROUPBY(_xlfn.TOCOL(_xlpm.plrs),_xlfn.TOCOL(_xlpm.z),_xleta.SUM,0,0,))
)</f>
        <v>23</v>
      </c>
    </row>
    <row r="64" spans="2:22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>
        <f>IF(ISBLANK(E64),0,IF(E64=Answers!E64,1,-1))</f>
        <v>1</v>
      </c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  <c r="V64" s="1" cm="1">
        <f t="array" aca="1" ref="V64" ca="1">_xlfn.LET(_xlpm.keep,_xlfn.XMATCH(G64:T64,G64:T64,,-1)=_xlfn.SEQUENCE(,14),
     _xlpm.plrs,_xlfn._xlws.FILTER($G$45:$T$45,_xlpm.keep),
     _xlpm.trgs,_xlfn._xlws.FILTER(G64:T64,_xlpm.keep),
     _xlpm.v, _fDeref(_xlpm.trgs),
     _xlpm.z,_xlfn.XLOOKUP(_xlpm.v,_xlfn.TOROW($B$14:$B$21),_xlfn.TOROW($D$14:$D$21)),
     MAX(_xlfn.GROUPBY(_xlfn.TOCOL(_xlpm.plrs),_xlfn.TOCOL(_xlpm.z),_xleta.SUM,0,0,))
)</f>
        <v>22</v>
      </c>
    </row>
    <row r="65" spans="2:22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>
        <f>IF(ISBLANK(E65),0,IF(E65=Answers!E65,1,-1))</f>
        <v>1</v>
      </c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  <c r="V65" s="1" cm="1">
        <f t="array" aca="1" ref="V65" ca="1">_xlfn.LET(_xlpm.keep,_xlfn.XMATCH(G65:T65,G65:T65,,-1)=_xlfn.SEQUENCE(,14),
     _xlpm.plrs,_xlfn._xlws.FILTER($G$45:$T$45,_xlpm.keep),
     _xlpm.trgs,_xlfn._xlws.FILTER(G65:T65,_xlpm.keep),
     _xlpm.v, _fDeref(_xlpm.trgs),
     _xlpm.z,_xlfn.XLOOKUP(_xlpm.v,_xlfn.TOROW($B$14:$B$21),_xlfn.TOROW($D$14:$D$21)),
     MAX(_xlfn.GROUPBY(_xlfn.TOCOL(_xlpm.plrs),_xlfn.TOCOL(_xlpm.z),_xleta.SUM,0,0,))
)</f>
        <v>19</v>
      </c>
    </row>
    <row r="66" spans="2:22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>
        <f>IF(ISBLANK(E66),0,IF(E66=Answers!E66,1,-1))</f>
        <v>1</v>
      </c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  <c r="V66" s="1" cm="1">
        <f t="array" aca="1" ref="V66" ca="1">_xlfn.LET(_xlpm.keep,_xlfn.XMATCH(G66:T66,G66:T66,,-1)=_xlfn.SEQUENCE(,14),
     _xlpm.plrs,_xlfn._xlws.FILTER($G$45:$T$45,_xlpm.keep),
     _xlpm.trgs,_xlfn._xlws.FILTER(G66:T66,_xlpm.keep),
     _xlpm.v, _fDeref(_xlpm.trgs),
     _xlpm.z,_xlfn.XLOOKUP(_xlpm.v,_xlfn.TOROW($B$14:$B$21),_xlfn.TOROW($D$14:$D$21)),
     MAX(_xlfn.GROUPBY(_xlfn.TOCOL(_xlpm.plrs),_xlfn.TOCOL(_xlpm.z),_xleta.SUM,0,0,))
)</f>
        <v>14</v>
      </c>
    </row>
    <row r="67" spans="2:22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>
        <f>IF(ISBLANK(E67),0,IF(E67=Answers!E67,1,-1))</f>
        <v>1</v>
      </c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  <c r="V67" s="1" cm="1">
        <f t="array" aca="1" ref="V67" ca="1">_xlfn.LET(_xlpm.keep,_xlfn.XMATCH(G67:T67,G67:T67,,-1)=_xlfn.SEQUENCE(,14),
     _xlpm.plrs,_xlfn._xlws.FILTER($G$45:$T$45,_xlpm.keep),
     _xlpm.trgs,_xlfn._xlws.FILTER(G67:T67,_xlpm.keep),
     _xlpm.v, _fDeref(_xlpm.trgs),
     _xlpm.z,_xlfn.XLOOKUP(_xlpm.v,_xlfn.TOROW($B$14:$B$21),_xlfn.TOROW($D$14:$D$21)),
     MAX(_xlfn.GROUPBY(_xlfn.TOCOL(_xlpm.plrs),_xlfn.TOCOL(_xlpm.z),_xleta.SUM,0,0,))
)</f>
        <v>15</v>
      </c>
    </row>
    <row r="68" spans="2:22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>
        <f>IF(ISBLANK(E68),0,IF(E68=Answers!E68,1,-1))</f>
        <v>1</v>
      </c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  <c r="V68" s="1" cm="1">
        <f t="array" aca="1" ref="V68" ca="1">_xlfn.LET(_xlpm.keep,_xlfn.XMATCH(G68:T68,G68:T68,,-1)=_xlfn.SEQUENCE(,14),
     _xlpm.plrs,_xlfn._xlws.FILTER($G$45:$T$45,_xlpm.keep),
     _xlpm.trgs,_xlfn._xlws.FILTER(G68:T68,_xlpm.keep),
     _xlpm.v, _fDeref(_xlpm.trgs),
     _xlpm.z,_xlfn.XLOOKUP(_xlpm.v,_xlfn.TOROW($B$14:$B$21),_xlfn.TOROW($D$14:$D$21)),
     MAX(_xlfn.GROUPBY(_xlfn.TOCOL(_xlpm.plrs),_xlfn.TOCOL(_xlpm.z),_xleta.SUM,0,0,))
)</f>
        <v>23</v>
      </c>
    </row>
    <row r="70" spans="2:22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2" ht="15.6" thickBot="1" x14ac:dyDescent="0.3"/>
    <row r="72" spans="2:22" ht="15.6" thickBot="1" x14ac:dyDescent="0.3">
      <c r="B72" s="54" t="s">
        <v>357</v>
      </c>
      <c r="C72" s="55" t="s">
        <v>1608</v>
      </c>
    </row>
    <row r="74" spans="2:22" x14ac:dyDescent="0.25">
      <c r="B74" s="42" t="s">
        <v>1621</v>
      </c>
    </row>
    <row r="75" spans="2:22" x14ac:dyDescent="0.25">
      <c r="B75" s="35" t="s">
        <v>1618</v>
      </c>
    </row>
    <row r="76" spans="2:22" x14ac:dyDescent="0.25">
      <c r="B76" s="42" t="s">
        <v>1622</v>
      </c>
    </row>
    <row r="77" spans="2:22" ht="15.6" thickBot="1" x14ac:dyDescent="0.3"/>
    <row r="78" spans="2:22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2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2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>
        <f>IF(ISBLANK(E81),0,IF(E81=Answers!E81,1,-1))</f>
        <v>1</v>
      </c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/>
      <c r="F83" s="46">
        <f>IF(ISBLANK(E83),0,IF(E83=Answers!E83,1,-1))</f>
        <v>0</v>
      </c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/>
      <c r="F84" s="46">
        <f>IF(ISBLANK(E84),0,IF(E84=Answers!E84,1,-1))</f>
        <v>0</v>
      </c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/>
      <c r="F85" s="46">
        <f>IF(ISBLANK(E85),0,IF(E85=Answers!E85,1,-1))</f>
        <v>0</v>
      </c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/>
      <c r="F86" s="46">
        <f>IF(ISBLANK(E86),0,IF(E86=Answers!E86,1,-1))</f>
        <v>0</v>
      </c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/>
      <c r="F87" s="46">
        <f>IF(ISBLANK(E87),0,IF(E87=Answers!E87,1,-1))</f>
        <v>0</v>
      </c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/>
      <c r="F88" s="46">
        <f>IF(ISBLANK(E88),0,IF(E88=Answers!E88,1,-1))</f>
        <v>0</v>
      </c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/>
      <c r="F89" s="46">
        <f>IF(ISBLANK(E89),0,IF(E89=Answers!E89,1,-1))</f>
        <v>0</v>
      </c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/>
      <c r="F90" s="46">
        <f>IF(ISBLANK(E90),0,IF(E90=Answers!E90,1,-1))</f>
        <v>0</v>
      </c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/>
      <c r="F91" s="46">
        <f>IF(ISBLANK(E91),0,IF(E91=Answers!E91,1,-1))</f>
        <v>0</v>
      </c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/>
      <c r="F92" s="46">
        <f>IF(ISBLANK(E92),0,IF(E92=Answers!E92,1,-1))</f>
        <v>0</v>
      </c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/>
      <c r="F93" s="46">
        <f>IF(ISBLANK(E93),0,IF(E93=Answers!E93,1,-1))</f>
        <v>0</v>
      </c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/>
      <c r="F94" s="46">
        <f>IF(ISBLANK(E94),0,IF(E94=Answers!E94,1,-1))</f>
        <v>0</v>
      </c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/>
      <c r="F95" s="46">
        <f>IF(ISBLANK(E95),0,IF(E95=Answers!E95,1,-1))</f>
        <v>0</v>
      </c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/>
      <c r="F96" s="46">
        <f>IF(ISBLANK(E96),0,IF(E96=Answers!E96,1,-1))</f>
        <v>0</v>
      </c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/>
      <c r="F97" s="46">
        <f>IF(ISBLANK(E97),0,IF(E97=Answers!E97,1,-1))</f>
        <v>0</v>
      </c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/>
      <c r="F98" s="46">
        <f>IF(ISBLANK(E98),0,IF(E98=Answers!E98,1,-1))</f>
        <v>0</v>
      </c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/>
      <c r="F99" s="46">
        <f>IF(ISBLANK(E99),0,IF(E99=Answers!E99,1,-1))</f>
        <v>0</v>
      </c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/>
      <c r="F100" s="46">
        <f>IF(ISBLANK(E100),0,IF(E100=Answers!E100,1,-1))</f>
        <v>0</v>
      </c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/>
      <c r="F101" s="46">
        <f>IF(ISBLANK(E101),0,IF(E101=Answers!E101,1,-1))</f>
        <v>0</v>
      </c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/>
      <c r="F102" s="46">
        <f>IF(ISBLANK(E102),0,IF(E102=Answers!E102,1,-1))</f>
        <v>0</v>
      </c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;;;;;;;;;;;;;;;;;;;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>
        <f>IF(ISBLANK(E116),0,IF(E116=Answers!E116,1,-1))</f>
        <v>1</v>
      </c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/>
      <c r="F118" s="46">
        <f>IF(ISBLANK(E118),0,IF(E118=Answers!E118,1,-1))</f>
        <v>0</v>
      </c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/>
      <c r="F119" s="46">
        <f>IF(ISBLANK(E119),0,IF(E119=Answers!E119,1,-1))</f>
        <v>0</v>
      </c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/>
      <c r="F120" s="46">
        <f>IF(ISBLANK(E120),0,IF(E120=Answers!E120,1,-1))</f>
        <v>0</v>
      </c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/>
      <c r="F121" s="46">
        <f>IF(ISBLANK(E121),0,IF(E121=Answers!E121,1,-1))</f>
        <v>0</v>
      </c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/>
      <c r="F122" s="46">
        <f>IF(ISBLANK(E122),0,IF(E122=Answers!E122,1,-1))</f>
        <v>0</v>
      </c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/>
      <c r="F123" s="46">
        <f>IF(ISBLANK(E123),0,IF(E123=Answers!E123,1,-1))</f>
        <v>0</v>
      </c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/>
      <c r="F124" s="46">
        <f>IF(ISBLANK(E124),0,IF(E124=Answers!E124,1,-1))</f>
        <v>0</v>
      </c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/>
      <c r="F125" s="46">
        <f>IF(ISBLANK(E125),0,IF(E125=Answers!E125,1,-1))</f>
        <v>0</v>
      </c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/>
      <c r="F126" s="46">
        <f>IF(ISBLANK(E126),0,IF(E126=Answers!E126,1,-1))</f>
        <v>0</v>
      </c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/>
      <c r="F127" s="46">
        <f>IF(ISBLANK(E127),0,IF(E127=Answers!E127,1,-1))</f>
        <v>0</v>
      </c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/>
      <c r="F128" s="46">
        <f>IF(ISBLANK(E128),0,IF(E128=Answers!E128,1,-1))</f>
        <v>0</v>
      </c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/>
      <c r="F129" s="46">
        <f>IF(ISBLANK(E129),0,IF(E129=Answers!E129,1,-1))</f>
        <v>0</v>
      </c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/>
      <c r="F130" s="46">
        <f>IF(ISBLANK(E130),0,IF(E130=Answers!E130,1,-1))</f>
        <v>0</v>
      </c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/>
      <c r="F131" s="46">
        <f>IF(ISBLANK(E131),0,IF(E131=Answers!E131,1,-1))</f>
        <v>0</v>
      </c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/>
      <c r="F132" s="46">
        <f>IF(ISBLANK(E132),0,IF(E132=Answers!E132,1,-1))</f>
        <v>0</v>
      </c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/>
      <c r="F133" s="46">
        <f>IF(ISBLANK(E133),0,IF(E133=Answers!E133,1,-1))</f>
        <v>0</v>
      </c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/>
      <c r="F134" s="46">
        <f>IF(ISBLANK(E134),0,IF(E134=Answers!E134,1,-1))</f>
        <v>0</v>
      </c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/>
      <c r="F135" s="46">
        <f>IF(ISBLANK(E135),0,IF(E135=Answers!E135,1,-1))</f>
        <v>0</v>
      </c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/>
      <c r="F136" s="46">
        <f>IF(ISBLANK(E136),0,IF(E136=Answers!E136,1,-1))</f>
        <v>0</v>
      </c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/>
      <c r="F137" s="46">
        <f>IF(ISBLANK(E137),0,IF(E137=Answers!E137,1,-1))</f>
        <v>0</v>
      </c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;;;;;;;;;;;;;;;;;;;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>
        <f>IF(ISBLANK(E150),0,IF(E150=Answers!E150,1,-1))</f>
        <v>1</v>
      </c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/>
      <c r="F152" s="46">
        <f>IF(ISBLANK(E152),0,IF(E152=Answers!E152,1,-1))</f>
        <v>0</v>
      </c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/>
      <c r="F153" s="46">
        <f>IF(ISBLANK(E153),0,IF(E153=Answers!E153,1,-1))</f>
        <v>0</v>
      </c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/>
      <c r="F154" s="46">
        <f>IF(ISBLANK(E154),0,IF(E154=Answers!E154,1,-1))</f>
        <v>0</v>
      </c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/>
      <c r="F155" s="46">
        <f>IF(ISBLANK(E155),0,IF(E155=Answers!E155,1,-1))</f>
        <v>0</v>
      </c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/>
      <c r="F156" s="46">
        <f>IF(ISBLANK(E156),0,IF(E156=Answers!E156,1,-1))</f>
        <v>0</v>
      </c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/>
      <c r="F157" s="46">
        <f>IF(ISBLANK(E157),0,IF(E157=Answers!E157,1,-1))</f>
        <v>0</v>
      </c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/>
      <c r="F158" s="46">
        <f>IF(ISBLANK(E158),0,IF(E158=Answers!E158,1,-1))</f>
        <v>0</v>
      </c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/>
      <c r="F159" s="46">
        <f>IF(ISBLANK(E159),0,IF(E159=Answers!E159,1,-1))</f>
        <v>0</v>
      </c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/>
      <c r="F160" s="46">
        <f>IF(ISBLANK(E160),0,IF(E160=Answers!E160,1,-1))</f>
        <v>0</v>
      </c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/>
      <c r="F161" s="46">
        <f>IF(ISBLANK(E161),0,IF(E161=Answers!E161,1,-1))</f>
        <v>0</v>
      </c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/>
      <c r="F162" s="46">
        <f>IF(ISBLANK(E162),0,IF(E162=Answers!E162,1,-1))</f>
        <v>0</v>
      </c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/>
      <c r="F163" s="46">
        <f>IF(ISBLANK(E163),0,IF(E163=Answers!E163,1,-1))</f>
        <v>0</v>
      </c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/>
      <c r="F164" s="46">
        <f>IF(ISBLANK(E164),0,IF(E164=Answers!E164,1,-1))</f>
        <v>0</v>
      </c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/>
      <c r="F165" s="46">
        <f>IF(ISBLANK(E165),0,IF(E165=Answers!E165,1,-1))</f>
        <v>0</v>
      </c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/>
      <c r="F166" s="46">
        <f>IF(ISBLANK(E166),0,IF(E166=Answers!E166,1,-1))</f>
        <v>0</v>
      </c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/>
      <c r="F167" s="46">
        <f>IF(ISBLANK(E167),0,IF(E167=Answers!E167,1,-1))</f>
        <v>0</v>
      </c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/>
      <c r="F168" s="46">
        <f>IF(ISBLANK(E168),0,IF(E168=Answers!E168,1,-1))</f>
        <v>0</v>
      </c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/>
      <c r="F169" s="46">
        <f>IF(ISBLANK(E169),0,IF(E169=Answers!E169,1,-1))</f>
        <v>0</v>
      </c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/>
      <c r="F170" s="46">
        <f>IF(ISBLANK(E170),0,IF(E170=Answers!E170,1,-1))</f>
        <v>0</v>
      </c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/>
      <c r="F171" s="46">
        <f>IF(ISBLANK(E171),0,IF(E171=Answers!E171,1,-1))</f>
        <v>0</v>
      </c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;;;;;;;;;;;;;;;;;;;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>
        <f>IF(ISBLANK(E183),0,IF(E183=Answers!E183,1,-1))</f>
        <v>1</v>
      </c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/>
      <c r="F185" s="46">
        <f>IF(ISBLANK(E185),0,IF(E185=Answers!E185,1,-1))</f>
        <v>0</v>
      </c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/>
      <c r="F186" s="46">
        <f>IF(ISBLANK(E186),0,IF(E186=Answers!E186,1,-1))</f>
        <v>0</v>
      </c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/>
      <c r="F187" s="46">
        <f>IF(ISBLANK(E187),0,IF(E187=Answers!E187,1,-1))</f>
        <v>0</v>
      </c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/>
      <c r="F188" s="46">
        <f>IF(ISBLANK(E188),0,IF(E188=Answers!E188,1,-1))</f>
        <v>0</v>
      </c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/>
      <c r="F189" s="46">
        <f>IF(ISBLANK(E189),0,IF(E189=Answers!E189,1,-1))</f>
        <v>0</v>
      </c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/>
      <c r="F190" s="46">
        <f>IF(ISBLANK(E190),0,IF(E190=Answers!E190,1,-1))</f>
        <v>0</v>
      </c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/>
      <c r="F191" s="46">
        <f>IF(ISBLANK(E191),0,IF(E191=Answers!E191,1,-1))</f>
        <v>0</v>
      </c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/>
      <c r="F192" s="46">
        <f>IF(ISBLANK(E192),0,IF(E192=Answers!E192,1,-1))</f>
        <v>0</v>
      </c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/>
      <c r="F193" s="46">
        <f>IF(ISBLANK(E193),0,IF(E193=Answers!E193,1,-1))</f>
        <v>0</v>
      </c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/>
      <c r="F194" s="46">
        <f>IF(ISBLANK(E194),0,IF(E194=Answers!E194,1,-1))</f>
        <v>0</v>
      </c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/>
      <c r="F195" s="46">
        <f>IF(ISBLANK(E195),0,IF(E195=Answers!E195,1,-1))</f>
        <v>0</v>
      </c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/>
      <c r="F196" s="46">
        <f>IF(ISBLANK(E196),0,IF(E196=Answers!E196,1,-1))</f>
        <v>0</v>
      </c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/>
      <c r="F197" s="46">
        <f>IF(ISBLANK(E197),0,IF(E197=Answers!E197,1,-1))</f>
        <v>0</v>
      </c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/>
      <c r="F198" s="46">
        <f>IF(ISBLANK(E198),0,IF(E198=Answers!E198,1,-1))</f>
        <v>0</v>
      </c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/>
      <c r="F199" s="46">
        <f>IF(ISBLANK(E199),0,IF(E199=Answers!E199,1,-1))</f>
        <v>0</v>
      </c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/>
      <c r="F200" s="46">
        <f>IF(ISBLANK(E200),0,IF(E200=Answers!E200,1,-1))</f>
        <v>0</v>
      </c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/>
      <c r="F201" s="46">
        <f>IF(ISBLANK(E201),0,IF(E201=Answers!E201,1,-1))</f>
        <v>0</v>
      </c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/>
      <c r="F202" s="46">
        <f>IF(ISBLANK(E202),0,IF(E202=Answers!E202,1,-1))</f>
        <v>0</v>
      </c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/>
      <c r="F203" s="46">
        <f>IF(ISBLANK(E203),0,IF(E203=Answers!E203,1,-1))</f>
        <v>0</v>
      </c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/>
      <c r="F204" s="46">
        <f>IF(ISBLANK(E204),0,IF(E204=Answers!E204,1,-1))</f>
        <v>0</v>
      </c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;;;;;;;;;;;;;;;;;;;</v>
      </c>
    </row>
  </sheetData>
  <mergeCells count="20">
    <mergeCell ref="B44:B45"/>
    <mergeCell ref="C44:C45"/>
    <mergeCell ref="D44:D45"/>
    <mergeCell ref="E44:E45"/>
    <mergeCell ref="B113:B114"/>
    <mergeCell ref="C113:C114"/>
    <mergeCell ref="D113:D114"/>
    <mergeCell ref="E113:E114"/>
    <mergeCell ref="B78:B79"/>
    <mergeCell ref="C78:C79"/>
    <mergeCell ref="D78:D79"/>
    <mergeCell ref="E78:E79"/>
    <mergeCell ref="B180:B181"/>
    <mergeCell ref="C180:C181"/>
    <mergeCell ref="D180:D181"/>
    <mergeCell ref="E180:E181"/>
    <mergeCell ref="B147:B148"/>
    <mergeCell ref="C147:C148"/>
    <mergeCell ref="D147:D148"/>
    <mergeCell ref="E147:E148"/>
  </mergeCells>
  <phoneticPr fontId="2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C8D3C92E-DA6F-48E8-8075-487648F49C4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F29:F33</xm:sqref>
        </x14:conditionalFormatting>
        <x14:conditionalFormatting xmlns:xm="http://schemas.microsoft.com/office/excel/2006/main">
          <x14:cfRule type="iconSet" priority="21" id="{945544EC-D675-455B-8866-CE895F6B3FE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B9F484D0-F14D-413A-A831-4E6C93B2F6A2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40BC69C7-14A3-4C5D-8C28-B0C6B458DC0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2B104132-7B31-4CEA-B09C-1D9FAFACDA7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97204AA5-0A06-491B-B713-311BED77B39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4D212880-3BFF-4829-8452-F4C534D5FEE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39FC6F60-43D4-447E-B84E-F52B489B184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3E26203D-0876-4EA5-BDA2-3DB7FE94847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A3140A0A-C09C-48E4-92EA-1A51E4BF0C6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664913C9-5A35-415C-82B9-39D7DDF67CF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BF8C8E7C-2164-4DBC-A1F5-85039A5472A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35F-EFCA-4821-A0CE-D102A43A3CCA}">
  <sheetPr codeName="Feuil3">
    <tabColor rgb="FF007B00"/>
  </sheetPr>
  <dimension ref="A1:BP74"/>
  <sheetViews>
    <sheetView showGridLines="0" zoomScale="50" zoomScaleNormal="50" workbookViewId="0">
      <selection activeCell="BP7" sqref="BP7"/>
    </sheetView>
  </sheetViews>
  <sheetFormatPr defaultColWidth="11.44140625" defaultRowHeight="15" x14ac:dyDescent="0.25"/>
  <cols>
    <col min="1" max="61" width="4.6640625" style="1" customWidth="1"/>
    <col min="62" max="62" width="4.88671875" style="1" bestFit="1" customWidth="1"/>
    <col min="63" max="16384" width="11.44140625" style="1"/>
  </cols>
  <sheetData>
    <row r="1" spans="1:68" ht="26.1" customHeight="1" x14ac:dyDescent="0.25">
      <c r="A1" s="56"/>
      <c r="B1" s="57"/>
      <c r="C1" s="58"/>
      <c r="D1" s="59"/>
      <c r="E1" s="57"/>
      <c r="F1" s="57"/>
      <c r="G1" s="57"/>
      <c r="H1" s="57"/>
      <c r="I1" s="57"/>
      <c r="J1" s="57"/>
      <c r="K1" s="58"/>
      <c r="L1" s="59"/>
      <c r="M1" s="57"/>
      <c r="N1" s="57"/>
      <c r="O1" s="57"/>
      <c r="P1" s="58"/>
      <c r="Q1" s="59"/>
      <c r="R1" s="57"/>
      <c r="S1" s="57"/>
      <c r="T1" s="57"/>
      <c r="U1" s="57"/>
      <c r="V1" s="58"/>
      <c r="W1" s="59"/>
      <c r="X1" s="57"/>
      <c r="Y1" s="57"/>
      <c r="Z1" s="57"/>
      <c r="AA1" s="57"/>
      <c r="AB1" s="58"/>
      <c r="AC1" s="59"/>
      <c r="AD1" s="57"/>
      <c r="AE1" s="57"/>
      <c r="AF1" s="57"/>
      <c r="AG1" s="57"/>
      <c r="AH1" s="58"/>
      <c r="AI1" s="59"/>
      <c r="AJ1" s="57"/>
      <c r="AK1" s="57"/>
      <c r="AL1" s="57"/>
      <c r="AM1" s="57"/>
      <c r="AN1" s="58"/>
      <c r="AO1" s="59"/>
      <c r="AP1" s="57"/>
      <c r="AQ1" s="57"/>
      <c r="AR1" s="57"/>
      <c r="AS1" s="57"/>
      <c r="AT1" s="58"/>
      <c r="AU1" s="59"/>
      <c r="AV1" s="57"/>
      <c r="AW1" s="57"/>
      <c r="AX1" s="57"/>
      <c r="AY1" s="57"/>
      <c r="AZ1" s="58"/>
      <c r="BA1" s="59"/>
      <c r="BB1" s="57"/>
      <c r="BC1" s="57"/>
      <c r="BD1" s="57"/>
      <c r="BE1" s="57"/>
      <c r="BF1" s="58"/>
      <c r="BG1" s="59"/>
      <c r="BH1" s="57"/>
      <c r="BI1" s="60"/>
      <c r="BJ1" s="61">
        <v>1</v>
      </c>
    </row>
    <row r="2" spans="1:68" ht="26.1" customHeight="1" x14ac:dyDescent="0.25">
      <c r="A2" s="62"/>
      <c r="B2" s="63"/>
      <c r="C2" s="64"/>
      <c r="D2" s="65"/>
      <c r="E2" s="63"/>
      <c r="F2" s="63"/>
      <c r="G2" s="63"/>
      <c r="H2" s="63"/>
      <c r="I2" s="63"/>
      <c r="J2" s="63"/>
      <c r="K2" s="64"/>
      <c r="L2" s="65"/>
      <c r="M2" s="63"/>
      <c r="N2" s="63"/>
      <c r="O2" s="63"/>
      <c r="P2" s="64"/>
      <c r="Q2" s="65"/>
      <c r="R2" s="63"/>
      <c r="S2" s="63"/>
      <c r="T2" s="63"/>
      <c r="U2" s="63"/>
      <c r="V2" s="64"/>
      <c r="W2" s="65"/>
      <c r="X2" s="63"/>
      <c r="Y2" s="63"/>
      <c r="Z2" s="63"/>
      <c r="AA2" s="63"/>
      <c r="AB2" s="64"/>
      <c r="AC2" s="65"/>
      <c r="AD2" s="63"/>
      <c r="AE2" s="63"/>
      <c r="AF2" s="63"/>
      <c r="AG2" s="63"/>
      <c r="AH2" s="64"/>
      <c r="AI2" s="65"/>
      <c r="AJ2" s="63"/>
      <c r="AK2" s="63"/>
      <c r="AL2" s="63"/>
      <c r="AM2" s="63"/>
      <c r="AN2" s="64"/>
      <c r="AO2" s="65"/>
      <c r="AP2" s="63"/>
      <c r="AQ2" s="63"/>
      <c r="AR2" s="63"/>
      <c r="AS2" s="63"/>
      <c r="AT2" s="64"/>
      <c r="AU2" s="65"/>
      <c r="AV2" s="63"/>
      <c r="AW2" s="63"/>
      <c r="AX2" s="63"/>
      <c r="AY2" s="63"/>
      <c r="AZ2" s="64"/>
      <c r="BA2" s="65"/>
      <c r="BB2" s="63"/>
      <c r="BC2" s="63"/>
      <c r="BD2" s="63"/>
      <c r="BE2" s="63"/>
      <c r="BF2" s="64"/>
      <c r="BG2" s="65"/>
      <c r="BH2" s="63"/>
      <c r="BI2" s="66"/>
      <c r="BJ2" s="61">
        <f>BJ1+1</f>
        <v>2</v>
      </c>
    </row>
    <row r="3" spans="1:68" ht="26.1" customHeight="1" x14ac:dyDescent="0.25">
      <c r="A3" s="62"/>
      <c r="B3" s="63"/>
      <c r="C3" s="64"/>
      <c r="D3" s="65"/>
      <c r="E3" s="63"/>
      <c r="F3" s="63"/>
      <c r="G3" s="63"/>
      <c r="H3" s="63"/>
      <c r="I3" s="63"/>
      <c r="J3" s="63"/>
      <c r="K3" s="64"/>
      <c r="L3" s="65"/>
      <c r="M3" s="63"/>
      <c r="N3" s="63"/>
      <c r="O3" s="63"/>
      <c r="P3" s="64"/>
      <c r="Q3" s="65"/>
      <c r="R3" s="63"/>
      <c r="S3" s="63"/>
      <c r="T3" s="63"/>
      <c r="U3" s="63"/>
      <c r="V3" s="64"/>
      <c r="W3" s="65"/>
      <c r="X3" s="63"/>
      <c r="Y3" s="63"/>
      <c r="Z3" s="63"/>
      <c r="AA3" s="63"/>
      <c r="AB3" s="64"/>
      <c r="AC3" s="65"/>
      <c r="AD3" s="63"/>
      <c r="AE3" s="63"/>
      <c r="AF3" s="63"/>
      <c r="AG3" s="63"/>
      <c r="AH3" s="64"/>
      <c r="AI3" s="65"/>
      <c r="AJ3" s="63"/>
      <c r="AK3" s="63"/>
      <c r="AL3" s="63"/>
      <c r="AM3" s="63"/>
      <c r="AN3" s="64"/>
      <c r="AO3" s="65"/>
      <c r="AP3" s="63"/>
      <c r="AQ3" s="63"/>
      <c r="AR3" s="63"/>
      <c r="AS3" s="63"/>
      <c r="AT3" s="64"/>
      <c r="AU3" s="65"/>
      <c r="AV3" s="63"/>
      <c r="AW3" s="63"/>
      <c r="AX3" s="63"/>
      <c r="AY3" s="63"/>
      <c r="AZ3" s="64"/>
      <c r="BA3" s="65"/>
      <c r="BB3" s="63"/>
      <c r="BC3" s="63"/>
      <c r="BD3" s="63"/>
      <c r="BE3" s="63"/>
      <c r="BF3" s="64"/>
      <c r="BG3" s="65"/>
      <c r="BH3" s="63"/>
      <c r="BI3" s="66"/>
      <c r="BJ3" s="61">
        <f t="shared" ref="BJ3:BJ36" si="0">BJ2+1</f>
        <v>3</v>
      </c>
    </row>
    <row r="4" spans="1:68" ht="26.1" customHeight="1" x14ac:dyDescent="0.25">
      <c r="A4" s="62"/>
      <c r="B4" s="63"/>
      <c r="C4" s="64"/>
      <c r="D4" s="65"/>
      <c r="E4" s="63"/>
      <c r="F4" s="63"/>
      <c r="G4" s="63"/>
      <c r="H4" s="63"/>
      <c r="I4" s="63"/>
      <c r="J4" s="63"/>
      <c r="K4" s="64"/>
      <c r="L4" s="65"/>
      <c r="M4" s="63"/>
      <c r="N4" s="63"/>
      <c r="O4" s="63"/>
      <c r="P4" s="64"/>
      <c r="Q4" s="65"/>
      <c r="R4" s="63"/>
      <c r="S4" s="63"/>
      <c r="T4" s="63"/>
      <c r="U4" s="63"/>
      <c r="V4" s="64"/>
      <c r="W4" s="65"/>
      <c r="X4" s="63"/>
      <c r="Y4" s="63"/>
      <c r="Z4" s="63"/>
      <c r="AA4" s="63"/>
      <c r="AB4" s="64"/>
      <c r="AC4" s="65"/>
      <c r="AD4" s="63"/>
      <c r="AE4" s="63"/>
      <c r="AF4" s="63"/>
      <c r="AG4" s="63"/>
      <c r="AH4" s="64"/>
      <c r="AI4" s="65"/>
      <c r="AJ4" s="63"/>
      <c r="AK4" s="63"/>
      <c r="AL4" s="63"/>
      <c r="AM4" s="63"/>
      <c r="AN4" s="64"/>
      <c r="AO4" s="65"/>
      <c r="AP4" s="63"/>
      <c r="AQ4" s="63"/>
      <c r="AR4" s="63"/>
      <c r="AS4" s="63"/>
      <c r="AT4" s="64"/>
      <c r="AU4" s="65"/>
      <c r="AV4" s="63"/>
      <c r="AW4" s="63"/>
      <c r="AX4" s="63"/>
      <c r="AY4" s="63"/>
      <c r="AZ4" s="64"/>
      <c r="BA4" s="65"/>
      <c r="BB4" s="63"/>
      <c r="BC4" s="63"/>
      <c r="BD4" s="63"/>
      <c r="BE4" s="63"/>
      <c r="BF4" s="64"/>
      <c r="BG4" s="65"/>
      <c r="BH4" s="63"/>
      <c r="BI4" s="66"/>
      <c r="BJ4" s="61">
        <f t="shared" si="0"/>
        <v>4</v>
      </c>
    </row>
    <row r="5" spans="1:68" ht="26.1" customHeight="1" thickBot="1" x14ac:dyDescent="0.3">
      <c r="A5" s="67"/>
      <c r="B5" s="68"/>
      <c r="C5" s="69"/>
      <c r="D5" s="69"/>
      <c r="E5" s="68"/>
      <c r="F5" s="68"/>
      <c r="G5" s="68"/>
      <c r="H5" s="68"/>
      <c r="I5" s="68"/>
      <c r="J5" s="68"/>
      <c r="K5" s="69"/>
      <c r="L5" s="69"/>
      <c r="M5" s="68"/>
      <c r="N5" s="68"/>
      <c r="O5" s="68"/>
      <c r="P5" s="69"/>
      <c r="Q5" s="69"/>
      <c r="R5" s="70" t="s">
        <v>11</v>
      </c>
      <c r="S5" s="68"/>
      <c r="T5" s="68"/>
      <c r="U5" s="68"/>
      <c r="V5" s="69"/>
      <c r="W5" s="69"/>
      <c r="X5" s="68"/>
      <c r="Y5" s="68"/>
      <c r="Z5" s="68"/>
      <c r="AA5" s="68"/>
      <c r="AB5" s="69"/>
      <c r="AC5" s="69"/>
      <c r="AD5" s="68"/>
      <c r="AE5" s="68"/>
      <c r="AF5" s="68"/>
      <c r="AG5" s="68"/>
      <c r="AH5" s="69"/>
      <c r="AI5" s="69"/>
      <c r="AJ5" s="68"/>
      <c r="AK5" s="70" t="s">
        <v>11</v>
      </c>
      <c r="AL5" s="68"/>
      <c r="AM5" s="68"/>
      <c r="AN5" s="69"/>
      <c r="AO5" s="69"/>
      <c r="AP5" s="68"/>
      <c r="AQ5" s="68"/>
      <c r="AR5" s="68"/>
      <c r="AS5" s="68"/>
      <c r="AT5" s="69"/>
      <c r="AU5" s="69"/>
      <c r="AV5" s="68"/>
      <c r="AW5" s="68"/>
      <c r="AX5" s="68"/>
      <c r="AY5" s="68"/>
      <c r="AZ5" s="69"/>
      <c r="BA5" s="69"/>
      <c r="BB5" s="68"/>
      <c r="BC5" s="68"/>
      <c r="BD5" s="68"/>
      <c r="BE5" s="68"/>
      <c r="BF5" s="69"/>
      <c r="BG5" s="69"/>
      <c r="BH5" s="68"/>
      <c r="BI5" s="71"/>
      <c r="BJ5" s="61">
        <f t="shared" si="0"/>
        <v>5</v>
      </c>
    </row>
    <row r="6" spans="1:68" ht="26.1" customHeight="1" x14ac:dyDescent="0.25">
      <c r="A6" s="72"/>
      <c r="B6" s="73" t="s">
        <v>10</v>
      </c>
      <c r="C6" s="69"/>
      <c r="D6" s="69"/>
      <c r="E6" s="74"/>
      <c r="F6" s="74"/>
      <c r="G6" s="74"/>
      <c r="H6" s="74"/>
      <c r="I6" s="74"/>
      <c r="J6" s="74"/>
      <c r="K6" s="69"/>
      <c r="L6" s="69"/>
      <c r="M6" s="74"/>
      <c r="N6" s="74"/>
      <c r="O6" s="74"/>
      <c r="P6" s="69"/>
      <c r="Q6" s="69"/>
      <c r="R6" s="74"/>
      <c r="S6" s="74"/>
      <c r="T6" s="73" t="s">
        <v>10</v>
      </c>
      <c r="U6" s="74"/>
      <c r="V6" s="69"/>
      <c r="W6" s="69"/>
      <c r="X6" s="74"/>
      <c r="Y6" s="74"/>
      <c r="Z6" s="74"/>
      <c r="AA6" s="74"/>
      <c r="AB6" s="69"/>
      <c r="AC6" s="69"/>
      <c r="AD6" s="74"/>
      <c r="AE6" s="74"/>
      <c r="AF6" s="74"/>
      <c r="AG6" s="74"/>
      <c r="AH6" s="69"/>
      <c r="AI6" s="69"/>
      <c r="AJ6" s="74"/>
      <c r="AK6" s="74"/>
      <c r="AL6" s="74"/>
      <c r="AM6" s="74"/>
      <c r="AN6" s="69"/>
      <c r="AO6" s="69"/>
      <c r="AP6" s="74"/>
      <c r="AQ6" s="74"/>
      <c r="AR6" s="74"/>
      <c r="AS6" s="74"/>
      <c r="AT6" s="69"/>
      <c r="AU6" s="69"/>
      <c r="AV6" s="74"/>
      <c r="AW6" s="74"/>
      <c r="AX6" s="74"/>
      <c r="AY6" s="74"/>
      <c r="AZ6" s="69"/>
      <c r="BA6" s="69"/>
      <c r="BB6" s="74"/>
      <c r="BC6" s="74"/>
      <c r="BD6" s="74"/>
      <c r="BE6" s="74"/>
      <c r="BF6" s="69"/>
      <c r="BG6" s="69"/>
      <c r="BH6" s="74"/>
      <c r="BI6" s="75"/>
      <c r="BJ6" s="61">
        <f t="shared" si="0"/>
        <v>6</v>
      </c>
      <c r="BP6" s="1" t="str" cm="1">
        <f t="array" aca="1" ref="BP6" ca="1">_xlfn.LAMBDA(_xlpm.ref,
_xlfn.LET(
_xlpm.c, _xlfn.REGEXEXTRACT(_xlpm.ref,"[A-Z]+",0),
_xlpm.r, _xlfn.REGEXEXTRACT(_xlpm.ref,"\d+",0)+0,
_xlpm.cn,COLUMN(INDIRECT(_xlpm.c&amp;"1")),
INDEX(_nMap,_xlpm.r,_xlpm.cn)
))("AJ19")</f>
        <v>🏘</v>
      </c>
    </row>
    <row r="7" spans="1:68" ht="26.1" customHeight="1" x14ac:dyDescent="0.25">
      <c r="A7" s="62"/>
      <c r="B7" s="63"/>
      <c r="C7" s="64"/>
      <c r="D7" s="65"/>
      <c r="E7" s="76" t="s">
        <v>5</v>
      </c>
      <c r="F7" s="77" t="s">
        <v>5</v>
      </c>
      <c r="G7" s="78" t="s">
        <v>9</v>
      </c>
      <c r="H7" s="79" t="s">
        <v>8</v>
      </c>
      <c r="I7" s="77" t="s">
        <v>5</v>
      </c>
      <c r="J7" s="77" t="s">
        <v>5</v>
      </c>
      <c r="K7" s="64"/>
      <c r="L7" s="65"/>
      <c r="M7" s="77" t="s">
        <v>5</v>
      </c>
      <c r="N7" s="77" t="s">
        <v>5</v>
      </c>
      <c r="O7" s="77" t="s">
        <v>5</v>
      </c>
      <c r="P7" s="64"/>
      <c r="Q7" s="65"/>
      <c r="R7" s="79" t="s">
        <v>8</v>
      </c>
      <c r="S7" s="77" t="s">
        <v>5</v>
      </c>
      <c r="T7" s="77" t="s">
        <v>5</v>
      </c>
      <c r="U7" s="77" t="s">
        <v>5</v>
      </c>
      <c r="V7" s="64"/>
      <c r="W7" s="65"/>
      <c r="X7" s="77" t="s">
        <v>5</v>
      </c>
      <c r="Y7" s="77" t="s">
        <v>5</v>
      </c>
      <c r="Z7" s="77" t="s">
        <v>5</v>
      </c>
      <c r="AA7" s="80" t="s">
        <v>6</v>
      </c>
      <c r="AB7" s="64"/>
      <c r="AC7" s="65"/>
      <c r="AD7" s="77" t="s">
        <v>5</v>
      </c>
      <c r="AE7" s="77" t="s">
        <v>5</v>
      </c>
      <c r="AF7" s="77" t="s">
        <v>5</v>
      </c>
      <c r="AG7" s="77" t="s">
        <v>5</v>
      </c>
      <c r="AH7" s="64"/>
      <c r="AI7" s="65"/>
      <c r="AJ7" s="77" t="s">
        <v>5</v>
      </c>
      <c r="AK7" s="77" t="s">
        <v>5</v>
      </c>
      <c r="AL7" s="77" t="s">
        <v>5</v>
      </c>
      <c r="AM7" s="77" t="s">
        <v>5</v>
      </c>
      <c r="AN7" s="64"/>
      <c r="AO7" s="65"/>
      <c r="AP7" s="77" t="s">
        <v>5</v>
      </c>
      <c r="AQ7" s="77" t="s">
        <v>5</v>
      </c>
      <c r="AR7" s="79" t="s">
        <v>8</v>
      </c>
      <c r="AS7" s="77" t="s">
        <v>5</v>
      </c>
      <c r="AT7" s="64"/>
      <c r="AU7" s="65"/>
      <c r="AV7" s="77" t="s">
        <v>5</v>
      </c>
      <c r="AW7" s="79" t="s">
        <v>8</v>
      </c>
      <c r="AX7" s="80" t="s">
        <v>6</v>
      </c>
      <c r="AY7" s="77" t="s">
        <v>5</v>
      </c>
      <c r="AZ7" s="64"/>
      <c r="BA7" s="65"/>
      <c r="BB7" s="77" t="s">
        <v>5</v>
      </c>
      <c r="BC7" s="77" t="s">
        <v>5</v>
      </c>
      <c r="BD7" s="77" t="s">
        <v>5</v>
      </c>
      <c r="BE7" s="79" t="s">
        <v>8</v>
      </c>
      <c r="BF7" s="64"/>
      <c r="BG7" s="65"/>
      <c r="BH7" s="63"/>
      <c r="BI7" s="66"/>
      <c r="BJ7" s="61">
        <f t="shared" si="0"/>
        <v>7</v>
      </c>
      <c r="BP7" s="1" t="str" cm="1">
        <f t="array" aca="1" ref="BP7" ca="1">_fDeref("AK19")</f>
        <v>🏘</v>
      </c>
    </row>
    <row r="8" spans="1:68" ht="26.1" customHeight="1" x14ac:dyDescent="0.25">
      <c r="A8" s="62"/>
      <c r="B8" s="63"/>
      <c r="C8" s="64"/>
      <c r="D8" s="65"/>
      <c r="E8" s="80" t="s">
        <v>6</v>
      </c>
      <c r="F8" s="77" t="s">
        <v>5</v>
      </c>
      <c r="G8" s="77" t="s">
        <v>5</v>
      </c>
      <c r="H8" s="81" t="s">
        <v>7</v>
      </c>
      <c r="I8" s="77" t="s">
        <v>5</v>
      </c>
      <c r="J8" s="79" t="s">
        <v>8</v>
      </c>
      <c r="K8" s="64"/>
      <c r="L8" s="65"/>
      <c r="M8" s="79" t="s">
        <v>8</v>
      </c>
      <c r="N8" s="77" t="s">
        <v>5</v>
      </c>
      <c r="O8" s="77" t="s">
        <v>5</v>
      </c>
      <c r="P8" s="64"/>
      <c r="Q8" s="65"/>
      <c r="R8" s="77" t="s">
        <v>5</v>
      </c>
      <c r="S8" s="77" t="s">
        <v>5</v>
      </c>
      <c r="T8" s="79" t="s">
        <v>8</v>
      </c>
      <c r="U8" s="77" t="s">
        <v>5</v>
      </c>
      <c r="V8" s="64"/>
      <c r="W8" s="65"/>
      <c r="X8" s="77" t="s">
        <v>5</v>
      </c>
      <c r="Y8" s="79" t="s">
        <v>8</v>
      </c>
      <c r="Z8" s="77" t="s">
        <v>5</v>
      </c>
      <c r="AA8" s="77" t="s">
        <v>5</v>
      </c>
      <c r="AB8" s="64"/>
      <c r="AC8" s="65"/>
      <c r="AD8" s="77" t="s">
        <v>5</v>
      </c>
      <c r="AE8" s="77" t="s">
        <v>5</v>
      </c>
      <c r="AF8" s="81" t="s">
        <v>7</v>
      </c>
      <c r="AG8" s="79" t="s">
        <v>8</v>
      </c>
      <c r="AH8" s="64"/>
      <c r="AI8" s="65"/>
      <c r="AJ8" s="77" t="s">
        <v>5</v>
      </c>
      <c r="AK8" s="79" t="s">
        <v>8</v>
      </c>
      <c r="AL8" s="78" t="s">
        <v>9</v>
      </c>
      <c r="AM8" s="77" t="s">
        <v>5</v>
      </c>
      <c r="AN8" s="64"/>
      <c r="AO8" s="65"/>
      <c r="AP8" s="77" t="s">
        <v>5</v>
      </c>
      <c r="AQ8" s="77" t="s">
        <v>5</v>
      </c>
      <c r="AR8" s="81" t="s">
        <v>7</v>
      </c>
      <c r="AS8" s="77" t="s">
        <v>5</v>
      </c>
      <c r="AT8" s="64"/>
      <c r="AU8" s="65"/>
      <c r="AV8" s="77" t="s">
        <v>5</v>
      </c>
      <c r="AW8" s="77" t="s">
        <v>5</v>
      </c>
      <c r="AX8" s="77" t="s">
        <v>5</v>
      </c>
      <c r="AY8" s="77" t="s">
        <v>5</v>
      </c>
      <c r="AZ8" s="64"/>
      <c r="BA8" s="65"/>
      <c r="BB8" s="79" t="s">
        <v>8</v>
      </c>
      <c r="BC8" s="77" t="s">
        <v>5</v>
      </c>
      <c r="BD8" s="77" t="s">
        <v>5</v>
      </c>
      <c r="BE8" s="77" t="s">
        <v>5</v>
      </c>
      <c r="BF8" s="64"/>
      <c r="BG8" s="65"/>
      <c r="BH8" s="63"/>
      <c r="BI8" s="66"/>
      <c r="BJ8" s="61">
        <f t="shared" si="0"/>
        <v>8</v>
      </c>
    </row>
    <row r="9" spans="1:68" ht="26.1" customHeight="1" x14ac:dyDescent="0.25">
      <c r="A9" s="62"/>
      <c r="B9" s="63"/>
      <c r="C9" s="64"/>
      <c r="D9" s="65"/>
      <c r="E9" s="79" t="s">
        <v>8</v>
      </c>
      <c r="F9" s="77" t="s">
        <v>5</v>
      </c>
      <c r="G9" s="77" t="s">
        <v>5</v>
      </c>
      <c r="H9" s="77" t="s">
        <v>5</v>
      </c>
      <c r="I9" s="77" t="s">
        <v>5</v>
      </c>
      <c r="J9" s="77" t="s">
        <v>5</v>
      </c>
      <c r="K9" s="64"/>
      <c r="L9" s="65"/>
      <c r="M9" s="77" t="s">
        <v>5</v>
      </c>
      <c r="N9" s="77" t="s">
        <v>5</v>
      </c>
      <c r="O9" s="79" t="s">
        <v>8</v>
      </c>
      <c r="P9" s="64"/>
      <c r="Q9" s="65"/>
      <c r="R9" s="77" t="s">
        <v>5</v>
      </c>
      <c r="S9" s="81" t="s">
        <v>7</v>
      </c>
      <c r="T9" s="77" t="s">
        <v>5</v>
      </c>
      <c r="U9" s="77" t="s">
        <v>5</v>
      </c>
      <c r="V9" s="64"/>
      <c r="W9" s="65"/>
      <c r="X9" s="77" t="s">
        <v>5</v>
      </c>
      <c r="Y9" s="78" t="s">
        <v>9</v>
      </c>
      <c r="Z9" s="77" t="s">
        <v>5</v>
      </c>
      <c r="AA9" s="77" t="s">
        <v>5</v>
      </c>
      <c r="AB9" s="64"/>
      <c r="AC9" s="65"/>
      <c r="AD9" s="77" t="s">
        <v>5</v>
      </c>
      <c r="AE9" s="77" t="s">
        <v>5</v>
      </c>
      <c r="AF9" s="77" t="s">
        <v>5</v>
      </c>
      <c r="AG9" s="77" t="s">
        <v>5</v>
      </c>
      <c r="AH9" s="64"/>
      <c r="AI9" s="65"/>
      <c r="AJ9" s="77" t="s">
        <v>5</v>
      </c>
      <c r="AK9" s="77" t="s">
        <v>5</v>
      </c>
      <c r="AL9" s="79" t="s">
        <v>8</v>
      </c>
      <c r="AM9" s="77" t="s">
        <v>5</v>
      </c>
      <c r="AN9" s="64"/>
      <c r="AO9" s="65"/>
      <c r="AP9" s="77" t="s">
        <v>5</v>
      </c>
      <c r="AQ9" s="79" t="s">
        <v>8</v>
      </c>
      <c r="AR9" s="77" t="s">
        <v>5</v>
      </c>
      <c r="AS9" s="77" t="s">
        <v>5</v>
      </c>
      <c r="AT9" s="64"/>
      <c r="AU9" s="65"/>
      <c r="AV9" s="77" t="s">
        <v>5</v>
      </c>
      <c r="AW9" s="79" t="s">
        <v>8</v>
      </c>
      <c r="AX9" s="77" t="s">
        <v>5</v>
      </c>
      <c r="AY9" s="79" t="s">
        <v>8</v>
      </c>
      <c r="AZ9" s="64"/>
      <c r="BA9" s="65"/>
      <c r="BB9" s="77" t="s">
        <v>5</v>
      </c>
      <c r="BC9" s="77" t="s">
        <v>5</v>
      </c>
      <c r="BD9" s="77" t="s">
        <v>5</v>
      </c>
      <c r="BE9" s="77" t="s">
        <v>5</v>
      </c>
      <c r="BF9" s="64"/>
      <c r="BG9" s="65"/>
      <c r="BH9" s="63"/>
      <c r="BI9" s="66"/>
      <c r="BJ9" s="61">
        <f t="shared" si="0"/>
        <v>9</v>
      </c>
    </row>
    <row r="10" spans="1:68" ht="26.1" customHeight="1" x14ac:dyDescent="0.25">
      <c r="A10" s="62"/>
      <c r="B10" s="63"/>
      <c r="C10" s="64"/>
      <c r="D10" s="65"/>
      <c r="E10" s="77" t="s">
        <v>5</v>
      </c>
      <c r="F10" s="77" t="s">
        <v>5</v>
      </c>
      <c r="G10" s="77" t="s">
        <v>5</v>
      </c>
      <c r="H10" s="77" t="s">
        <v>5</v>
      </c>
      <c r="I10" s="77" t="s">
        <v>5</v>
      </c>
      <c r="J10" s="79" t="s">
        <v>8</v>
      </c>
      <c r="K10" s="64"/>
      <c r="L10" s="65"/>
      <c r="M10" s="77" t="s">
        <v>5</v>
      </c>
      <c r="N10" s="80" t="s">
        <v>6</v>
      </c>
      <c r="O10" s="77" t="s">
        <v>5</v>
      </c>
      <c r="P10" s="64"/>
      <c r="Q10" s="65"/>
      <c r="R10" s="77" t="s">
        <v>5</v>
      </c>
      <c r="S10" s="77" t="s">
        <v>5</v>
      </c>
      <c r="T10" s="79" t="s">
        <v>8</v>
      </c>
      <c r="U10" s="77" t="s">
        <v>5</v>
      </c>
      <c r="V10" s="64"/>
      <c r="W10" s="65"/>
      <c r="X10" s="77" t="s">
        <v>5</v>
      </c>
      <c r="Y10" s="77" t="s">
        <v>5</v>
      </c>
      <c r="Z10" s="81" t="s">
        <v>7</v>
      </c>
      <c r="AA10" s="79" t="s">
        <v>8</v>
      </c>
      <c r="AB10" s="64"/>
      <c r="AC10" s="65"/>
      <c r="AD10" s="77" t="s">
        <v>5</v>
      </c>
      <c r="AE10" s="79" t="s">
        <v>8</v>
      </c>
      <c r="AF10" s="77" t="s">
        <v>5</v>
      </c>
      <c r="AG10" s="77" t="s">
        <v>5</v>
      </c>
      <c r="AH10" s="64"/>
      <c r="AI10" s="65"/>
      <c r="AJ10" s="77" t="s">
        <v>5</v>
      </c>
      <c r="AK10" s="77" t="s">
        <v>5</v>
      </c>
      <c r="AL10" s="81" t="s">
        <v>7</v>
      </c>
      <c r="AM10" s="77" t="s">
        <v>5</v>
      </c>
      <c r="AN10" s="64"/>
      <c r="AO10" s="65"/>
      <c r="AP10" s="77" t="s">
        <v>5</v>
      </c>
      <c r="AQ10" s="78" t="s">
        <v>9</v>
      </c>
      <c r="AR10" s="77" t="s">
        <v>5</v>
      </c>
      <c r="AS10" s="77" t="s">
        <v>5</v>
      </c>
      <c r="AT10" s="64"/>
      <c r="AU10" s="65"/>
      <c r="AV10" s="77" t="s">
        <v>5</v>
      </c>
      <c r="AW10" s="77" t="s">
        <v>5</v>
      </c>
      <c r="AX10" s="81" t="s">
        <v>7</v>
      </c>
      <c r="AY10" s="77" t="s">
        <v>5</v>
      </c>
      <c r="AZ10" s="64"/>
      <c r="BA10" s="65"/>
      <c r="BB10" s="77" t="s">
        <v>5</v>
      </c>
      <c r="BC10" s="79" t="s">
        <v>8</v>
      </c>
      <c r="BD10" s="80" t="s">
        <v>6</v>
      </c>
      <c r="BE10" s="79" t="s">
        <v>8</v>
      </c>
      <c r="BF10" s="64"/>
      <c r="BG10" s="65"/>
      <c r="BH10" s="63"/>
      <c r="BI10" s="66"/>
      <c r="BJ10" s="61">
        <f t="shared" si="0"/>
        <v>10</v>
      </c>
    </row>
    <row r="11" spans="1:68" ht="26.1" customHeight="1" x14ac:dyDescent="0.25">
      <c r="A11" s="62"/>
      <c r="B11" s="63"/>
      <c r="C11" s="64"/>
      <c r="D11" s="65"/>
      <c r="E11" s="77" t="s">
        <v>5</v>
      </c>
      <c r="F11" s="77" t="s">
        <v>5</v>
      </c>
      <c r="G11" s="79" t="s">
        <v>8</v>
      </c>
      <c r="H11" s="77" t="s">
        <v>5</v>
      </c>
      <c r="I11" s="77" t="s">
        <v>5</v>
      </c>
      <c r="J11" s="77" t="s">
        <v>5</v>
      </c>
      <c r="K11" s="64"/>
      <c r="L11" s="65"/>
      <c r="M11" s="81" t="s">
        <v>7</v>
      </c>
      <c r="N11" s="78" t="s">
        <v>9</v>
      </c>
      <c r="O11" s="77" t="s">
        <v>5</v>
      </c>
      <c r="P11" s="64"/>
      <c r="Q11" s="65"/>
      <c r="R11" s="77" t="s">
        <v>5</v>
      </c>
      <c r="S11" s="77" t="s">
        <v>5</v>
      </c>
      <c r="T11" s="77" t="s">
        <v>5</v>
      </c>
      <c r="U11" s="77" t="s">
        <v>5</v>
      </c>
      <c r="V11" s="64"/>
      <c r="W11" s="65"/>
      <c r="X11" s="77" t="s">
        <v>5</v>
      </c>
      <c r="Y11" s="77" t="s">
        <v>5</v>
      </c>
      <c r="Z11" s="77" t="s">
        <v>5</v>
      </c>
      <c r="AA11" s="77" t="s">
        <v>5</v>
      </c>
      <c r="AB11" s="64"/>
      <c r="AC11" s="65"/>
      <c r="AD11" s="77" t="s">
        <v>5</v>
      </c>
      <c r="AE11" s="77" t="s">
        <v>5</v>
      </c>
      <c r="AF11" s="80" t="s">
        <v>6</v>
      </c>
      <c r="AG11" s="77" t="s">
        <v>5</v>
      </c>
      <c r="AH11" s="64"/>
      <c r="AI11" s="65"/>
      <c r="AJ11" s="77" t="s">
        <v>5</v>
      </c>
      <c r="AK11" s="77" t="s">
        <v>5</v>
      </c>
      <c r="AL11" s="77" t="s">
        <v>5</v>
      </c>
      <c r="AM11" s="77" t="s">
        <v>5</v>
      </c>
      <c r="AN11" s="64"/>
      <c r="AO11" s="65"/>
      <c r="AP11" s="77" t="s">
        <v>5</v>
      </c>
      <c r="AQ11" s="77" t="s">
        <v>5</v>
      </c>
      <c r="AR11" s="77" t="s">
        <v>5</v>
      </c>
      <c r="AS11" s="77" t="s">
        <v>5</v>
      </c>
      <c r="AT11" s="64"/>
      <c r="AU11" s="65"/>
      <c r="AV11" s="77" t="s">
        <v>5</v>
      </c>
      <c r="AW11" s="77" t="s">
        <v>5</v>
      </c>
      <c r="AX11" s="79" t="s">
        <v>8</v>
      </c>
      <c r="AY11" s="77" t="s">
        <v>5</v>
      </c>
      <c r="AZ11" s="64"/>
      <c r="BA11" s="65"/>
      <c r="BB11" s="77" t="s">
        <v>5</v>
      </c>
      <c r="BC11" s="77" t="s">
        <v>5</v>
      </c>
      <c r="BD11" s="77" t="s">
        <v>5</v>
      </c>
      <c r="BE11" s="81" t="s">
        <v>7</v>
      </c>
      <c r="BF11" s="64"/>
      <c r="BG11" s="65"/>
      <c r="BH11" s="63"/>
      <c r="BI11" s="66"/>
      <c r="BJ11" s="61">
        <f t="shared" si="0"/>
        <v>11</v>
      </c>
    </row>
    <row r="12" spans="1:68" ht="26.1" customHeight="1" thickBot="1" x14ac:dyDescent="0.3">
      <c r="A12" s="67"/>
      <c r="B12" s="68"/>
      <c r="C12" s="69"/>
      <c r="D12" s="69"/>
      <c r="E12" s="68"/>
      <c r="F12" s="68"/>
      <c r="G12" s="68"/>
      <c r="H12" s="68"/>
      <c r="I12" s="68"/>
      <c r="J12" s="68"/>
      <c r="K12" s="69"/>
      <c r="L12" s="69"/>
      <c r="M12" s="68"/>
      <c r="N12" s="68"/>
      <c r="O12" s="68"/>
      <c r="P12" s="69"/>
      <c r="Q12" s="69"/>
      <c r="R12" s="68"/>
      <c r="S12" s="68"/>
      <c r="T12" s="68"/>
      <c r="U12" s="68"/>
      <c r="V12" s="69"/>
      <c r="W12" s="69"/>
      <c r="X12" s="68"/>
      <c r="Y12" s="68"/>
      <c r="Z12" s="68"/>
      <c r="AA12" s="68"/>
      <c r="AB12" s="69"/>
      <c r="AC12" s="69"/>
      <c r="AD12" s="68"/>
      <c r="AE12" s="68"/>
      <c r="AF12" s="68"/>
      <c r="AG12" s="68"/>
      <c r="AH12" s="69"/>
      <c r="AI12" s="69"/>
      <c r="AJ12" s="68"/>
      <c r="AK12" s="70" t="s">
        <v>11</v>
      </c>
      <c r="AL12" s="68"/>
      <c r="AM12" s="68"/>
      <c r="AN12" s="69"/>
      <c r="AO12" s="69"/>
      <c r="AP12" s="68"/>
      <c r="AQ12" s="68"/>
      <c r="AR12" s="68"/>
      <c r="AS12" s="68"/>
      <c r="AT12" s="69"/>
      <c r="AU12" s="69"/>
      <c r="AV12" s="68"/>
      <c r="AW12" s="68"/>
      <c r="AX12" s="68"/>
      <c r="AY12" s="68"/>
      <c r="AZ12" s="69"/>
      <c r="BA12" s="69"/>
      <c r="BB12" s="68"/>
      <c r="BC12" s="68"/>
      <c r="BD12" s="68"/>
      <c r="BE12" s="68"/>
      <c r="BF12" s="69"/>
      <c r="BG12" s="69"/>
      <c r="BH12" s="68"/>
      <c r="BI12" s="71"/>
      <c r="BJ12" s="61">
        <f t="shared" si="0"/>
        <v>12</v>
      </c>
    </row>
    <row r="13" spans="1:68" ht="26.1" customHeight="1" x14ac:dyDescent="0.25">
      <c r="A13" s="72"/>
      <c r="B13" s="74"/>
      <c r="C13" s="69"/>
      <c r="D13" s="69"/>
      <c r="E13" s="74"/>
      <c r="F13" s="74"/>
      <c r="G13" s="74"/>
      <c r="H13" s="74"/>
      <c r="I13" s="74"/>
      <c r="J13" s="74"/>
      <c r="K13" s="69"/>
      <c r="L13" s="69"/>
      <c r="M13" s="74"/>
      <c r="N13" s="74"/>
      <c r="O13" s="74"/>
      <c r="P13" s="69"/>
      <c r="Q13" s="69"/>
      <c r="R13" s="73" t="s">
        <v>10</v>
      </c>
      <c r="S13" s="74"/>
      <c r="T13" s="73" t="s">
        <v>10</v>
      </c>
      <c r="U13" s="74"/>
      <c r="V13" s="69"/>
      <c r="W13" s="69"/>
      <c r="X13" s="74"/>
      <c r="Y13" s="74"/>
      <c r="Z13" s="74"/>
      <c r="AA13" s="74"/>
      <c r="AB13" s="69"/>
      <c r="AC13" s="69"/>
      <c r="AD13" s="74"/>
      <c r="AE13" s="74"/>
      <c r="AF13" s="74"/>
      <c r="AG13" s="74"/>
      <c r="AH13" s="69"/>
      <c r="AI13" s="69"/>
      <c r="AJ13" s="74"/>
      <c r="AK13" s="74"/>
      <c r="AL13" s="74"/>
      <c r="AM13" s="74"/>
      <c r="AN13" s="69"/>
      <c r="AO13" s="69"/>
      <c r="AP13" s="74"/>
      <c r="AQ13" s="74"/>
      <c r="AR13" s="73" t="s">
        <v>10</v>
      </c>
      <c r="AS13" s="74"/>
      <c r="AT13" s="69"/>
      <c r="AU13" s="69"/>
      <c r="AV13" s="74"/>
      <c r="AW13" s="74"/>
      <c r="AX13" s="74"/>
      <c r="AY13" s="74"/>
      <c r="AZ13" s="69"/>
      <c r="BA13" s="69"/>
      <c r="BB13" s="74"/>
      <c r="BC13" s="74"/>
      <c r="BD13" s="74"/>
      <c r="BE13" s="74"/>
      <c r="BF13" s="69"/>
      <c r="BG13" s="69"/>
      <c r="BH13" s="73" t="s">
        <v>10</v>
      </c>
      <c r="BI13" s="75"/>
      <c r="BJ13" s="61">
        <f t="shared" si="0"/>
        <v>13</v>
      </c>
    </row>
    <row r="14" spans="1:68" ht="26.1" customHeight="1" x14ac:dyDescent="0.25">
      <c r="A14" s="62"/>
      <c r="B14" s="63"/>
      <c r="C14" s="64"/>
      <c r="D14" s="65"/>
      <c r="E14" s="79" t="s">
        <v>8</v>
      </c>
      <c r="F14" s="77" t="s">
        <v>5</v>
      </c>
      <c r="G14" s="77" t="s">
        <v>5</v>
      </c>
      <c r="H14" s="77" t="s">
        <v>5</v>
      </c>
      <c r="I14" s="77" t="s">
        <v>5</v>
      </c>
      <c r="J14" s="77" t="s">
        <v>5</v>
      </c>
      <c r="K14" s="64"/>
      <c r="L14" s="65"/>
      <c r="M14" s="79" t="s">
        <v>8</v>
      </c>
      <c r="N14" s="77" t="s">
        <v>5</v>
      </c>
      <c r="O14" s="77" t="s">
        <v>5</v>
      </c>
      <c r="P14" s="64"/>
      <c r="Q14" s="65"/>
      <c r="R14" s="77" t="s">
        <v>5</v>
      </c>
      <c r="S14" s="77" t="s">
        <v>5</v>
      </c>
      <c r="T14" s="77" t="s">
        <v>5</v>
      </c>
      <c r="U14" s="77" t="s">
        <v>5</v>
      </c>
      <c r="V14" s="64"/>
      <c r="W14" s="65"/>
      <c r="X14" s="77" t="s">
        <v>5</v>
      </c>
      <c r="Y14" s="77" t="s">
        <v>5</v>
      </c>
      <c r="Z14" s="79" t="s">
        <v>8</v>
      </c>
      <c r="AA14" s="77" t="s">
        <v>5</v>
      </c>
      <c r="AB14" s="64"/>
      <c r="AC14" s="65"/>
      <c r="AD14" s="77" t="s">
        <v>5</v>
      </c>
      <c r="AE14" s="77" t="s">
        <v>5</v>
      </c>
      <c r="AF14" s="77" t="s">
        <v>5</v>
      </c>
      <c r="AG14" s="77" t="s">
        <v>5</v>
      </c>
      <c r="AH14" s="64"/>
      <c r="AI14" s="65"/>
      <c r="AJ14" s="78" t="s">
        <v>9</v>
      </c>
      <c r="AK14" s="77" t="s">
        <v>5</v>
      </c>
      <c r="AL14" s="79" t="s">
        <v>8</v>
      </c>
      <c r="AM14" s="77" t="s">
        <v>5</v>
      </c>
      <c r="AN14" s="64"/>
      <c r="AO14" s="65"/>
      <c r="AP14" s="77" t="s">
        <v>5</v>
      </c>
      <c r="AQ14" s="79" t="s">
        <v>8</v>
      </c>
      <c r="AR14" s="77" t="s">
        <v>5</v>
      </c>
      <c r="AS14" s="77" t="s">
        <v>5</v>
      </c>
      <c r="AT14" s="64"/>
      <c r="AU14" s="65"/>
      <c r="AV14" s="77" t="s">
        <v>5</v>
      </c>
      <c r="AW14" s="79" t="s">
        <v>8</v>
      </c>
      <c r="AX14" s="77" t="s">
        <v>5</v>
      </c>
      <c r="AY14" s="77" t="s">
        <v>5</v>
      </c>
      <c r="AZ14" s="64"/>
      <c r="BA14" s="65"/>
      <c r="BB14" s="77" t="s">
        <v>5</v>
      </c>
      <c r="BC14" s="77" t="s">
        <v>5</v>
      </c>
      <c r="BD14" s="77" t="s">
        <v>5</v>
      </c>
      <c r="BE14" s="77" t="s">
        <v>5</v>
      </c>
      <c r="BF14" s="64"/>
      <c r="BG14" s="65"/>
      <c r="BH14" s="63"/>
      <c r="BI14" s="66"/>
      <c r="BJ14" s="61">
        <f t="shared" si="0"/>
        <v>14</v>
      </c>
    </row>
    <row r="15" spans="1:68" ht="26.1" customHeight="1" x14ac:dyDescent="0.25">
      <c r="A15" s="62"/>
      <c r="B15" s="63"/>
      <c r="C15" s="64"/>
      <c r="D15" s="65"/>
      <c r="E15" s="77" t="s">
        <v>5</v>
      </c>
      <c r="F15" s="77" t="s">
        <v>5</v>
      </c>
      <c r="G15" s="81" t="s">
        <v>7</v>
      </c>
      <c r="H15" s="77" t="s">
        <v>5</v>
      </c>
      <c r="I15" s="77" t="s">
        <v>5</v>
      </c>
      <c r="J15" s="77" t="s">
        <v>5</v>
      </c>
      <c r="K15" s="64"/>
      <c r="L15" s="65"/>
      <c r="M15" s="77" t="s">
        <v>5</v>
      </c>
      <c r="N15" s="81" t="s">
        <v>7</v>
      </c>
      <c r="O15" s="77" t="s">
        <v>5</v>
      </c>
      <c r="P15" s="64"/>
      <c r="Q15" s="65"/>
      <c r="R15" s="77" t="s">
        <v>5</v>
      </c>
      <c r="S15" s="77" t="s">
        <v>5</v>
      </c>
      <c r="T15" s="79" t="s">
        <v>8</v>
      </c>
      <c r="U15" s="77" t="s">
        <v>5</v>
      </c>
      <c r="V15" s="64"/>
      <c r="W15" s="65"/>
      <c r="X15" s="77" t="s">
        <v>5</v>
      </c>
      <c r="Y15" s="80" t="s">
        <v>6</v>
      </c>
      <c r="Z15" s="77" t="s">
        <v>5</v>
      </c>
      <c r="AA15" s="77" t="s">
        <v>5</v>
      </c>
      <c r="AB15" s="64"/>
      <c r="AC15" s="65"/>
      <c r="AD15" s="77" t="s">
        <v>5</v>
      </c>
      <c r="AE15" s="79" t="s">
        <v>8</v>
      </c>
      <c r="AF15" s="77" t="s">
        <v>5</v>
      </c>
      <c r="AG15" s="77" t="s">
        <v>5</v>
      </c>
      <c r="AH15" s="64"/>
      <c r="AI15" s="65"/>
      <c r="AJ15" s="77" t="s">
        <v>5</v>
      </c>
      <c r="AK15" s="77" t="s">
        <v>5</v>
      </c>
      <c r="AL15" s="77" t="s">
        <v>5</v>
      </c>
      <c r="AM15" s="77" t="s">
        <v>5</v>
      </c>
      <c r="AN15" s="64"/>
      <c r="AO15" s="65"/>
      <c r="AP15" s="77" t="s">
        <v>5</v>
      </c>
      <c r="AQ15" s="77" t="s">
        <v>5</v>
      </c>
      <c r="AR15" s="77" t="s">
        <v>5</v>
      </c>
      <c r="AS15" s="77" t="s">
        <v>5</v>
      </c>
      <c r="AT15" s="64"/>
      <c r="AU15" s="65"/>
      <c r="AV15" s="77" t="s">
        <v>5</v>
      </c>
      <c r="AW15" s="80" t="s">
        <v>6</v>
      </c>
      <c r="AX15" s="77" t="s">
        <v>5</v>
      </c>
      <c r="AY15" s="79" t="s">
        <v>8</v>
      </c>
      <c r="AZ15" s="64"/>
      <c r="BA15" s="65"/>
      <c r="BB15" s="77" t="s">
        <v>5</v>
      </c>
      <c r="BC15" s="77" t="s">
        <v>5</v>
      </c>
      <c r="BD15" s="79" t="s">
        <v>8</v>
      </c>
      <c r="BE15" s="77" t="s">
        <v>5</v>
      </c>
      <c r="BF15" s="64"/>
      <c r="BG15" s="65"/>
      <c r="BH15" s="63"/>
      <c r="BI15" s="66"/>
      <c r="BJ15" s="61">
        <f t="shared" si="0"/>
        <v>15</v>
      </c>
    </row>
    <row r="16" spans="1:68" ht="26.1" customHeight="1" x14ac:dyDescent="0.25">
      <c r="A16" s="62"/>
      <c r="B16" s="63"/>
      <c r="C16" s="64"/>
      <c r="D16" s="65"/>
      <c r="E16" s="77" t="s">
        <v>5</v>
      </c>
      <c r="F16" s="77" t="s">
        <v>5</v>
      </c>
      <c r="G16" s="77" t="s">
        <v>5</v>
      </c>
      <c r="H16" s="77" t="s">
        <v>5</v>
      </c>
      <c r="I16" s="79" t="s">
        <v>8</v>
      </c>
      <c r="J16" s="77" t="s">
        <v>5</v>
      </c>
      <c r="K16" s="64"/>
      <c r="L16" s="65"/>
      <c r="M16" s="77" t="s">
        <v>5</v>
      </c>
      <c r="N16" s="80" t="s">
        <v>6</v>
      </c>
      <c r="O16" s="79" t="s">
        <v>8</v>
      </c>
      <c r="P16" s="64"/>
      <c r="Q16" s="65"/>
      <c r="R16" s="77" t="s">
        <v>5</v>
      </c>
      <c r="S16" s="77" t="s">
        <v>5</v>
      </c>
      <c r="T16" s="77" t="s">
        <v>5</v>
      </c>
      <c r="U16" s="77" t="s">
        <v>5</v>
      </c>
      <c r="V16" s="64"/>
      <c r="W16" s="65"/>
      <c r="X16" s="77" t="s">
        <v>5</v>
      </c>
      <c r="Y16" s="77" t="s">
        <v>5</v>
      </c>
      <c r="Z16" s="77" t="s">
        <v>5</v>
      </c>
      <c r="AA16" s="81" t="s">
        <v>7</v>
      </c>
      <c r="AB16" s="64"/>
      <c r="AC16" s="65"/>
      <c r="AD16" s="77" t="s">
        <v>5</v>
      </c>
      <c r="AE16" s="77" t="s">
        <v>5</v>
      </c>
      <c r="AF16" s="79" t="s">
        <v>8</v>
      </c>
      <c r="AG16" s="77" t="s">
        <v>5</v>
      </c>
      <c r="AH16" s="64"/>
      <c r="AI16" s="65"/>
      <c r="AJ16" s="77" t="s">
        <v>5</v>
      </c>
      <c r="AK16" s="79" t="s">
        <v>8</v>
      </c>
      <c r="AL16" s="80" t="s">
        <v>6</v>
      </c>
      <c r="AM16" s="77" t="s">
        <v>5</v>
      </c>
      <c r="AN16" s="64"/>
      <c r="AO16" s="65"/>
      <c r="AP16" s="79" t="s">
        <v>8</v>
      </c>
      <c r="AQ16" s="81" t="s">
        <v>7</v>
      </c>
      <c r="AR16" s="77" t="s">
        <v>5</v>
      </c>
      <c r="AS16" s="77" t="s">
        <v>5</v>
      </c>
      <c r="AT16" s="64"/>
      <c r="AU16" s="65"/>
      <c r="AV16" s="79" t="s">
        <v>8</v>
      </c>
      <c r="AW16" s="77" t="s">
        <v>5</v>
      </c>
      <c r="AX16" s="77" t="s">
        <v>5</v>
      </c>
      <c r="AY16" s="78" t="s">
        <v>9</v>
      </c>
      <c r="AZ16" s="64"/>
      <c r="BA16" s="65"/>
      <c r="BB16" s="77" t="s">
        <v>5</v>
      </c>
      <c r="BC16" s="81" t="s">
        <v>7</v>
      </c>
      <c r="BD16" s="77" t="s">
        <v>5</v>
      </c>
      <c r="BE16" s="77" t="s">
        <v>5</v>
      </c>
      <c r="BF16" s="64"/>
      <c r="BG16" s="65"/>
      <c r="BH16" s="63"/>
      <c r="BI16" s="66"/>
      <c r="BJ16" s="61">
        <f t="shared" si="0"/>
        <v>16</v>
      </c>
    </row>
    <row r="17" spans="1:62" ht="26.1" customHeight="1" x14ac:dyDescent="0.25">
      <c r="A17" s="62"/>
      <c r="B17" s="63"/>
      <c r="C17" s="64"/>
      <c r="D17" s="65"/>
      <c r="E17" s="77" t="s">
        <v>5</v>
      </c>
      <c r="F17" s="77" t="s">
        <v>5</v>
      </c>
      <c r="G17" s="79" t="s">
        <v>8</v>
      </c>
      <c r="H17" s="77" t="s">
        <v>5</v>
      </c>
      <c r="I17" s="77" t="s">
        <v>5</v>
      </c>
      <c r="J17" s="77" t="s">
        <v>5</v>
      </c>
      <c r="K17" s="64"/>
      <c r="L17" s="65"/>
      <c r="M17" s="77" t="s">
        <v>5</v>
      </c>
      <c r="N17" s="77" t="s">
        <v>5</v>
      </c>
      <c r="O17" s="77" t="s">
        <v>5</v>
      </c>
      <c r="P17" s="64"/>
      <c r="Q17" s="65"/>
      <c r="R17" s="77" t="s">
        <v>5</v>
      </c>
      <c r="S17" s="77" t="s">
        <v>5</v>
      </c>
      <c r="T17" s="81" t="s">
        <v>7</v>
      </c>
      <c r="U17" s="77" t="s">
        <v>5</v>
      </c>
      <c r="V17" s="64"/>
      <c r="W17" s="65"/>
      <c r="X17" s="77" t="s">
        <v>5</v>
      </c>
      <c r="Y17" s="79" t="s">
        <v>8</v>
      </c>
      <c r="Z17" s="77" t="s">
        <v>5</v>
      </c>
      <c r="AA17" s="77" t="s">
        <v>5</v>
      </c>
      <c r="AB17" s="64"/>
      <c r="AC17" s="65"/>
      <c r="AD17" s="77" t="s">
        <v>5</v>
      </c>
      <c r="AE17" s="77" t="s">
        <v>5</v>
      </c>
      <c r="AF17" s="81" t="s">
        <v>7</v>
      </c>
      <c r="AG17" s="77" t="s">
        <v>5</v>
      </c>
      <c r="AH17" s="64"/>
      <c r="AI17" s="65"/>
      <c r="AJ17" s="77" t="s">
        <v>5</v>
      </c>
      <c r="AK17" s="77" t="s">
        <v>5</v>
      </c>
      <c r="AL17" s="77" t="s">
        <v>5</v>
      </c>
      <c r="AM17" s="77" t="s">
        <v>5</v>
      </c>
      <c r="AN17" s="64"/>
      <c r="AO17" s="65"/>
      <c r="AP17" s="77" t="s">
        <v>5</v>
      </c>
      <c r="AQ17" s="77" t="s">
        <v>5</v>
      </c>
      <c r="AR17" s="77" t="s">
        <v>5</v>
      </c>
      <c r="AS17" s="77" t="s">
        <v>5</v>
      </c>
      <c r="AT17" s="64"/>
      <c r="AU17" s="65"/>
      <c r="AV17" s="77" t="s">
        <v>5</v>
      </c>
      <c r="AW17" s="77" t="s">
        <v>5</v>
      </c>
      <c r="AX17" s="77" t="s">
        <v>5</v>
      </c>
      <c r="AY17" s="77" t="s">
        <v>5</v>
      </c>
      <c r="AZ17" s="64"/>
      <c r="BA17" s="65"/>
      <c r="BB17" s="77" t="s">
        <v>5</v>
      </c>
      <c r="BC17" s="77" t="s">
        <v>5</v>
      </c>
      <c r="BD17" s="77" t="s">
        <v>5</v>
      </c>
      <c r="BE17" s="77" t="s">
        <v>5</v>
      </c>
      <c r="BF17" s="64"/>
      <c r="BG17" s="65"/>
      <c r="BH17" s="63"/>
      <c r="BI17" s="66"/>
      <c r="BJ17" s="61">
        <f t="shared" si="0"/>
        <v>17</v>
      </c>
    </row>
    <row r="18" spans="1:62" ht="26.1" customHeight="1" x14ac:dyDescent="0.25">
      <c r="A18" s="62"/>
      <c r="B18" s="63"/>
      <c r="C18" s="64"/>
      <c r="D18" s="65"/>
      <c r="E18" s="79" t="s">
        <v>8</v>
      </c>
      <c r="F18" s="77" t="s">
        <v>5</v>
      </c>
      <c r="G18" s="77" t="s">
        <v>5</v>
      </c>
      <c r="H18" s="77" t="s">
        <v>5</v>
      </c>
      <c r="I18" s="77" t="s">
        <v>5</v>
      </c>
      <c r="J18" s="77" t="s">
        <v>5</v>
      </c>
      <c r="K18" s="64"/>
      <c r="L18" s="65"/>
      <c r="M18" s="79" t="s">
        <v>8</v>
      </c>
      <c r="N18" s="81" t="s">
        <v>7</v>
      </c>
      <c r="O18" s="77" t="s">
        <v>5</v>
      </c>
      <c r="P18" s="64"/>
      <c r="Q18" s="65"/>
      <c r="R18" s="77" t="s">
        <v>5</v>
      </c>
      <c r="S18" s="79" t="s">
        <v>8</v>
      </c>
      <c r="T18" s="77" t="s">
        <v>5</v>
      </c>
      <c r="U18" s="77" t="s">
        <v>5</v>
      </c>
      <c r="V18" s="64"/>
      <c r="W18" s="65"/>
      <c r="X18" s="77" t="s">
        <v>5</v>
      </c>
      <c r="Y18" s="77" t="s">
        <v>5</v>
      </c>
      <c r="Z18" s="80" t="s">
        <v>6</v>
      </c>
      <c r="AA18" s="77" t="s">
        <v>5</v>
      </c>
      <c r="AB18" s="64"/>
      <c r="AC18" s="65"/>
      <c r="AD18" s="77" t="s">
        <v>5</v>
      </c>
      <c r="AE18" s="77" t="s">
        <v>5</v>
      </c>
      <c r="AF18" s="77" t="s">
        <v>5</v>
      </c>
      <c r="AG18" s="77" t="s">
        <v>5</v>
      </c>
      <c r="AH18" s="64"/>
      <c r="AI18" s="65"/>
      <c r="AJ18" s="77" t="s">
        <v>5</v>
      </c>
      <c r="AK18" s="77" t="s">
        <v>5</v>
      </c>
      <c r="AL18" s="81" t="s">
        <v>7</v>
      </c>
      <c r="AM18" s="77" t="s">
        <v>5</v>
      </c>
      <c r="AN18" s="64"/>
      <c r="AO18" s="65"/>
      <c r="AP18" s="77" t="s">
        <v>5</v>
      </c>
      <c r="AQ18" s="77" t="s">
        <v>5</v>
      </c>
      <c r="AR18" s="79" t="s">
        <v>8</v>
      </c>
      <c r="AS18" s="77" t="s">
        <v>5</v>
      </c>
      <c r="AT18" s="64"/>
      <c r="AU18" s="65"/>
      <c r="AV18" s="80" t="s">
        <v>6</v>
      </c>
      <c r="AW18" s="79" t="s">
        <v>8</v>
      </c>
      <c r="AX18" s="77" t="s">
        <v>5</v>
      </c>
      <c r="AY18" s="77" t="s">
        <v>5</v>
      </c>
      <c r="AZ18" s="64"/>
      <c r="BA18" s="65"/>
      <c r="BB18" s="79" t="s">
        <v>8</v>
      </c>
      <c r="BC18" s="77" t="s">
        <v>5</v>
      </c>
      <c r="BD18" s="77" t="s">
        <v>5</v>
      </c>
      <c r="BE18" s="77" t="s">
        <v>5</v>
      </c>
      <c r="BF18" s="64"/>
      <c r="BG18" s="65"/>
      <c r="BH18" s="63"/>
      <c r="BI18" s="66"/>
      <c r="BJ18" s="61">
        <f t="shared" si="0"/>
        <v>18</v>
      </c>
    </row>
    <row r="19" spans="1:62" ht="26.1" customHeight="1" x14ac:dyDescent="0.25">
      <c r="A19" s="62"/>
      <c r="B19" s="63"/>
      <c r="C19" s="64"/>
      <c r="D19" s="65"/>
      <c r="E19" s="77" t="s">
        <v>5</v>
      </c>
      <c r="F19" s="77" t="s">
        <v>5</v>
      </c>
      <c r="G19" s="77" t="s">
        <v>5</v>
      </c>
      <c r="H19" s="77" t="s">
        <v>5</v>
      </c>
      <c r="I19" s="79" t="s">
        <v>8</v>
      </c>
      <c r="J19" s="77" t="s">
        <v>5</v>
      </c>
      <c r="K19" s="64"/>
      <c r="L19" s="65"/>
      <c r="M19" s="77" t="s">
        <v>5</v>
      </c>
      <c r="N19" s="77" t="s">
        <v>5</v>
      </c>
      <c r="O19" s="77" t="s">
        <v>5</v>
      </c>
      <c r="P19" s="64"/>
      <c r="Q19" s="65"/>
      <c r="R19" s="77" t="s">
        <v>5</v>
      </c>
      <c r="S19" s="77" t="s">
        <v>5</v>
      </c>
      <c r="T19" s="77" t="s">
        <v>5</v>
      </c>
      <c r="U19" s="77" t="s">
        <v>5</v>
      </c>
      <c r="V19" s="64"/>
      <c r="W19" s="65"/>
      <c r="X19" s="77" t="s">
        <v>5</v>
      </c>
      <c r="Y19" s="77" t="s">
        <v>5</v>
      </c>
      <c r="Z19" s="77" t="s">
        <v>5</v>
      </c>
      <c r="AA19" s="77" t="s">
        <v>5</v>
      </c>
      <c r="AB19" s="64"/>
      <c r="AC19" s="65"/>
      <c r="AD19" s="77" t="s">
        <v>5</v>
      </c>
      <c r="AE19" s="79" t="s">
        <v>8</v>
      </c>
      <c r="AF19" s="77" t="s">
        <v>5</v>
      </c>
      <c r="AG19" s="77" t="s">
        <v>5</v>
      </c>
      <c r="AH19" s="64"/>
      <c r="AI19" s="65"/>
      <c r="AJ19" s="77" t="s">
        <v>5</v>
      </c>
      <c r="AK19" s="77" t="s">
        <v>5</v>
      </c>
      <c r="AL19" s="79" t="s">
        <v>8</v>
      </c>
      <c r="AM19" s="77" t="s">
        <v>5</v>
      </c>
      <c r="AN19" s="64"/>
      <c r="AO19" s="65"/>
      <c r="AP19" s="77" t="s">
        <v>5</v>
      </c>
      <c r="AQ19" s="77" t="s">
        <v>5</v>
      </c>
      <c r="AR19" s="77" t="s">
        <v>5</v>
      </c>
      <c r="AS19" s="77" t="s">
        <v>5</v>
      </c>
      <c r="AT19" s="64"/>
      <c r="AU19" s="65"/>
      <c r="AV19" s="77" t="s">
        <v>5</v>
      </c>
      <c r="AW19" s="77" t="s">
        <v>5</v>
      </c>
      <c r="AX19" s="79" t="s">
        <v>8</v>
      </c>
      <c r="AY19" s="77" t="s">
        <v>5</v>
      </c>
      <c r="AZ19" s="64"/>
      <c r="BA19" s="65"/>
      <c r="BB19" s="77" t="s">
        <v>5</v>
      </c>
      <c r="BC19" s="77" t="s">
        <v>5</v>
      </c>
      <c r="BD19" s="77" t="s">
        <v>5</v>
      </c>
      <c r="BE19" s="79" t="s">
        <v>8</v>
      </c>
      <c r="BF19" s="64"/>
      <c r="BG19" s="65"/>
      <c r="BH19" s="63"/>
      <c r="BI19" s="66"/>
      <c r="BJ19" s="61">
        <f t="shared" si="0"/>
        <v>19</v>
      </c>
    </row>
    <row r="20" spans="1:62" ht="26.1" customHeight="1" x14ac:dyDescent="0.25">
      <c r="A20" s="62"/>
      <c r="B20" s="63"/>
      <c r="C20" s="64"/>
      <c r="D20" s="65"/>
      <c r="E20" s="79" t="s">
        <v>8</v>
      </c>
      <c r="F20" s="77" t="s">
        <v>5</v>
      </c>
      <c r="G20" s="77" t="s">
        <v>5</v>
      </c>
      <c r="H20" s="77" t="s">
        <v>5</v>
      </c>
      <c r="I20" s="77" t="s">
        <v>5</v>
      </c>
      <c r="J20" s="77" t="s">
        <v>5</v>
      </c>
      <c r="K20" s="64"/>
      <c r="L20" s="65"/>
      <c r="M20" s="77" t="s">
        <v>5</v>
      </c>
      <c r="N20" s="77" t="s">
        <v>5</v>
      </c>
      <c r="O20" s="77" t="s">
        <v>5</v>
      </c>
      <c r="P20" s="64"/>
      <c r="Q20" s="65"/>
      <c r="R20" s="77" t="s">
        <v>5</v>
      </c>
      <c r="S20" s="80" t="s">
        <v>6</v>
      </c>
      <c r="T20" s="77" t="s">
        <v>5</v>
      </c>
      <c r="U20" s="77" t="s">
        <v>5</v>
      </c>
      <c r="V20" s="64"/>
      <c r="W20" s="65"/>
      <c r="X20" s="81" t="s">
        <v>7</v>
      </c>
      <c r="Y20" s="77" t="s">
        <v>5</v>
      </c>
      <c r="Z20" s="77" t="s">
        <v>5</v>
      </c>
      <c r="AA20" s="77" t="s">
        <v>5</v>
      </c>
      <c r="AB20" s="64"/>
      <c r="AC20" s="65"/>
      <c r="AD20" s="77" t="s">
        <v>5</v>
      </c>
      <c r="AE20" s="80" t="s">
        <v>6</v>
      </c>
      <c r="AF20" s="77" t="s">
        <v>5</v>
      </c>
      <c r="AG20" s="79" t="s">
        <v>8</v>
      </c>
      <c r="AH20" s="64"/>
      <c r="AI20" s="65"/>
      <c r="AJ20" s="79" t="s">
        <v>8</v>
      </c>
      <c r="AK20" s="77" t="s">
        <v>5</v>
      </c>
      <c r="AL20" s="77" t="s">
        <v>5</v>
      </c>
      <c r="AM20" s="77" t="s">
        <v>5</v>
      </c>
      <c r="AN20" s="64"/>
      <c r="AO20" s="65"/>
      <c r="AP20" s="79" t="s">
        <v>8</v>
      </c>
      <c r="AQ20" s="80" t="s">
        <v>6</v>
      </c>
      <c r="AR20" s="77" t="s">
        <v>5</v>
      </c>
      <c r="AS20" s="77" t="s">
        <v>5</v>
      </c>
      <c r="AT20" s="64"/>
      <c r="AU20" s="65"/>
      <c r="AV20" s="77" t="s">
        <v>5</v>
      </c>
      <c r="AW20" s="78" t="s">
        <v>9</v>
      </c>
      <c r="AX20" s="77" t="s">
        <v>5</v>
      </c>
      <c r="AY20" s="77" t="s">
        <v>5</v>
      </c>
      <c r="AZ20" s="64"/>
      <c r="BA20" s="65"/>
      <c r="BB20" s="77" t="s">
        <v>5</v>
      </c>
      <c r="BC20" s="77" t="s">
        <v>5</v>
      </c>
      <c r="BD20" s="81" t="s">
        <v>7</v>
      </c>
      <c r="BE20" s="77" t="s">
        <v>5</v>
      </c>
      <c r="BF20" s="64"/>
      <c r="BG20" s="65"/>
      <c r="BH20" s="63"/>
      <c r="BI20" s="66"/>
      <c r="BJ20" s="61">
        <f t="shared" si="0"/>
        <v>20</v>
      </c>
    </row>
    <row r="21" spans="1:62" ht="26.1" customHeight="1" x14ac:dyDescent="0.25">
      <c r="A21" s="62"/>
      <c r="B21" s="63"/>
      <c r="C21" s="64"/>
      <c r="D21" s="65"/>
      <c r="E21" s="77" t="s">
        <v>5</v>
      </c>
      <c r="F21" s="77" t="s">
        <v>5</v>
      </c>
      <c r="G21" s="79" t="s">
        <v>8</v>
      </c>
      <c r="H21" s="80" t="s">
        <v>6</v>
      </c>
      <c r="I21" s="77" t="s">
        <v>5</v>
      </c>
      <c r="J21" s="77" t="s">
        <v>5</v>
      </c>
      <c r="K21" s="64"/>
      <c r="L21" s="65"/>
      <c r="M21" s="77" t="s">
        <v>5</v>
      </c>
      <c r="N21" s="79" t="s">
        <v>8</v>
      </c>
      <c r="O21" s="77" t="s">
        <v>5</v>
      </c>
      <c r="P21" s="64"/>
      <c r="Q21" s="65"/>
      <c r="R21" s="77" t="s">
        <v>5</v>
      </c>
      <c r="S21" s="77" t="s">
        <v>5</v>
      </c>
      <c r="T21" s="81" t="s">
        <v>7</v>
      </c>
      <c r="U21" s="79" t="s">
        <v>8</v>
      </c>
      <c r="V21" s="64"/>
      <c r="W21" s="65"/>
      <c r="X21" s="77" t="s">
        <v>5</v>
      </c>
      <c r="Y21" s="79" t="s">
        <v>8</v>
      </c>
      <c r="Z21" s="77" t="s">
        <v>5</v>
      </c>
      <c r="AA21" s="77" t="s">
        <v>5</v>
      </c>
      <c r="AB21" s="64"/>
      <c r="AC21" s="65"/>
      <c r="AD21" s="77" t="s">
        <v>5</v>
      </c>
      <c r="AE21" s="77" t="s">
        <v>5</v>
      </c>
      <c r="AF21" s="77" t="s">
        <v>5</v>
      </c>
      <c r="AG21" s="77" t="s">
        <v>5</v>
      </c>
      <c r="AH21" s="64"/>
      <c r="AI21" s="65"/>
      <c r="AJ21" s="77" t="s">
        <v>5</v>
      </c>
      <c r="AK21" s="77" t="s">
        <v>5</v>
      </c>
      <c r="AL21" s="79" t="s">
        <v>8</v>
      </c>
      <c r="AM21" s="77" t="s">
        <v>5</v>
      </c>
      <c r="AN21" s="64"/>
      <c r="AO21" s="65"/>
      <c r="AP21" s="77" t="s">
        <v>5</v>
      </c>
      <c r="AQ21" s="77" t="s">
        <v>5</v>
      </c>
      <c r="AR21" s="77" t="s">
        <v>5</v>
      </c>
      <c r="AS21" s="77" t="s">
        <v>5</v>
      </c>
      <c r="AT21" s="64"/>
      <c r="AU21" s="65"/>
      <c r="AV21" s="77" t="s">
        <v>5</v>
      </c>
      <c r="AW21" s="77" t="s">
        <v>5</v>
      </c>
      <c r="AX21" s="81" t="s">
        <v>7</v>
      </c>
      <c r="AY21" s="77" t="s">
        <v>5</v>
      </c>
      <c r="AZ21" s="64"/>
      <c r="BA21" s="65"/>
      <c r="BB21" s="79" t="s">
        <v>8</v>
      </c>
      <c r="BC21" s="77" t="s">
        <v>5</v>
      </c>
      <c r="BD21" s="77" t="s">
        <v>5</v>
      </c>
      <c r="BE21" s="77" t="s">
        <v>5</v>
      </c>
      <c r="BF21" s="64"/>
      <c r="BG21" s="65"/>
      <c r="BH21" s="63"/>
      <c r="BI21" s="66"/>
      <c r="BJ21" s="61">
        <f t="shared" si="0"/>
        <v>21</v>
      </c>
    </row>
    <row r="22" spans="1:62" ht="26.1" customHeight="1" x14ac:dyDescent="0.25">
      <c r="A22" s="62"/>
      <c r="B22" s="63"/>
      <c r="C22" s="64"/>
      <c r="D22" s="65"/>
      <c r="E22" s="77" t="s">
        <v>5</v>
      </c>
      <c r="F22" s="77" t="s">
        <v>5</v>
      </c>
      <c r="G22" s="81" t="s">
        <v>7</v>
      </c>
      <c r="H22" s="77" t="s">
        <v>5</v>
      </c>
      <c r="I22" s="77" t="s">
        <v>5</v>
      </c>
      <c r="J22" s="79" t="s">
        <v>8</v>
      </c>
      <c r="K22" s="64"/>
      <c r="L22" s="65"/>
      <c r="M22" s="78" t="s">
        <v>9</v>
      </c>
      <c r="N22" s="77" t="s">
        <v>5</v>
      </c>
      <c r="O22" s="77" t="s">
        <v>5</v>
      </c>
      <c r="P22" s="64"/>
      <c r="Q22" s="65"/>
      <c r="R22" s="79" t="s">
        <v>8</v>
      </c>
      <c r="S22" s="77" t="s">
        <v>5</v>
      </c>
      <c r="T22" s="77" t="s">
        <v>5</v>
      </c>
      <c r="U22" s="77" t="s">
        <v>5</v>
      </c>
      <c r="V22" s="64"/>
      <c r="W22" s="65"/>
      <c r="X22" s="77" t="s">
        <v>5</v>
      </c>
      <c r="Y22" s="77" t="s">
        <v>5</v>
      </c>
      <c r="Z22" s="79" t="s">
        <v>8</v>
      </c>
      <c r="AA22" s="77" t="s">
        <v>5</v>
      </c>
      <c r="AB22" s="64"/>
      <c r="AC22" s="65"/>
      <c r="AD22" s="77" t="s">
        <v>5</v>
      </c>
      <c r="AE22" s="79" t="s">
        <v>8</v>
      </c>
      <c r="AF22" s="77" t="s">
        <v>5</v>
      </c>
      <c r="AG22" s="77" t="s">
        <v>5</v>
      </c>
      <c r="AH22" s="64"/>
      <c r="AI22" s="65"/>
      <c r="AJ22" s="77" t="s">
        <v>5</v>
      </c>
      <c r="AK22" s="77" t="s">
        <v>5</v>
      </c>
      <c r="AL22" s="77" t="s">
        <v>5</v>
      </c>
      <c r="AM22" s="77" t="s">
        <v>5</v>
      </c>
      <c r="AN22" s="64"/>
      <c r="AO22" s="65"/>
      <c r="AP22" s="77" t="s">
        <v>5</v>
      </c>
      <c r="AQ22" s="77" t="s">
        <v>5</v>
      </c>
      <c r="AR22" s="79" t="s">
        <v>8</v>
      </c>
      <c r="AS22" s="77" t="s">
        <v>5</v>
      </c>
      <c r="AT22" s="64"/>
      <c r="AU22" s="65"/>
      <c r="AV22" s="77" t="s">
        <v>5</v>
      </c>
      <c r="AW22" s="77" t="s">
        <v>5</v>
      </c>
      <c r="AX22" s="79" t="s">
        <v>8</v>
      </c>
      <c r="AY22" s="77" t="s">
        <v>5</v>
      </c>
      <c r="AZ22" s="64"/>
      <c r="BA22" s="65"/>
      <c r="BB22" s="77" t="s">
        <v>5</v>
      </c>
      <c r="BC22" s="79" t="s">
        <v>8</v>
      </c>
      <c r="BD22" s="77" t="s">
        <v>5</v>
      </c>
      <c r="BE22" s="77" t="s">
        <v>5</v>
      </c>
      <c r="BF22" s="64"/>
      <c r="BG22" s="65"/>
      <c r="BH22" s="63"/>
      <c r="BI22" s="66"/>
      <c r="BJ22" s="61">
        <f t="shared" si="0"/>
        <v>22</v>
      </c>
    </row>
    <row r="23" spans="1:62" ht="26.1" customHeight="1" thickBot="1" x14ac:dyDescent="0.3">
      <c r="A23" s="67"/>
      <c r="B23" s="68"/>
      <c r="C23" s="69"/>
      <c r="D23" s="69"/>
      <c r="E23" s="68"/>
      <c r="F23" s="68"/>
      <c r="G23" s="68"/>
      <c r="H23" s="68"/>
      <c r="I23" s="70" t="s">
        <v>11</v>
      </c>
      <c r="J23" s="68"/>
      <c r="K23" s="69"/>
      <c r="L23" s="69"/>
      <c r="M23" s="68"/>
      <c r="N23" s="68"/>
      <c r="O23" s="68"/>
      <c r="P23" s="69"/>
      <c r="Q23" s="69"/>
      <c r="R23" s="68"/>
      <c r="S23" s="68"/>
      <c r="T23" s="68"/>
      <c r="U23" s="68"/>
      <c r="V23" s="69"/>
      <c r="W23" s="69"/>
      <c r="X23" s="68"/>
      <c r="Y23" s="70" t="s">
        <v>11</v>
      </c>
      <c r="Z23" s="68"/>
      <c r="AA23" s="68"/>
      <c r="AB23" s="69"/>
      <c r="AC23" s="69"/>
      <c r="AD23" s="68"/>
      <c r="AE23" s="68"/>
      <c r="AF23" s="68"/>
      <c r="AG23" s="68"/>
      <c r="AH23" s="69"/>
      <c r="AI23" s="69"/>
      <c r="AJ23" s="68"/>
      <c r="AK23" s="68"/>
      <c r="AL23" s="68"/>
      <c r="AM23" s="68"/>
      <c r="AN23" s="69"/>
      <c r="AO23" s="69"/>
      <c r="AP23" s="68"/>
      <c r="AQ23" s="70" t="s">
        <v>11</v>
      </c>
      <c r="AR23" s="68"/>
      <c r="AS23" s="68"/>
      <c r="AT23" s="69"/>
      <c r="AU23" s="69"/>
      <c r="AV23" s="68"/>
      <c r="AW23" s="68"/>
      <c r="AX23" s="68"/>
      <c r="AY23" s="68"/>
      <c r="AZ23" s="69"/>
      <c r="BA23" s="69"/>
      <c r="BB23" s="68"/>
      <c r="BC23" s="68"/>
      <c r="BD23" s="68"/>
      <c r="BE23" s="68"/>
      <c r="BF23" s="69"/>
      <c r="BG23" s="69"/>
      <c r="BH23" s="68"/>
      <c r="BI23" s="71"/>
      <c r="BJ23" s="61">
        <f t="shared" si="0"/>
        <v>23</v>
      </c>
    </row>
    <row r="24" spans="1:62" ht="26.1" customHeight="1" x14ac:dyDescent="0.25">
      <c r="A24" s="72"/>
      <c r="B24" s="74"/>
      <c r="C24" s="69"/>
      <c r="D24" s="69"/>
      <c r="E24" s="74"/>
      <c r="F24" s="74"/>
      <c r="G24" s="74"/>
      <c r="H24" s="74"/>
      <c r="I24" s="74"/>
      <c r="J24" s="74"/>
      <c r="K24" s="69"/>
      <c r="L24" s="69"/>
      <c r="M24" s="74"/>
      <c r="N24" s="73" t="s">
        <v>10</v>
      </c>
      <c r="O24" s="74"/>
      <c r="P24" s="69"/>
      <c r="Q24" s="69"/>
      <c r="R24" s="74"/>
      <c r="S24" s="74"/>
      <c r="T24" s="74"/>
      <c r="U24" s="74"/>
      <c r="V24" s="69"/>
      <c r="W24" s="69"/>
      <c r="X24" s="74"/>
      <c r="Y24" s="74"/>
      <c r="Z24" s="74"/>
      <c r="AA24" s="74"/>
      <c r="AB24" s="69"/>
      <c r="AC24" s="69"/>
      <c r="AD24" s="74"/>
      <c r="AE24" s="74"/>
      <c r="AF24" s="74"/>
      <c r="AG24" s="74"/>
      <c r="AH24" s="69"/>
      <c r="AI24" s="69"/>
      <c r="AJ24" s="74"/>
      <c r="AK24" s="74"/>
      <c r="AL24" s="73" t="s">
        <v>10</v>
      </c>
      <c r="AM24" s="74"/>
      <c r="AN24" s="69"/>
      <c r="AO24" s="69"/>
      <c r="AP24" s="74"/>
      <c r="AQ24" s="74"/>
      <c r="AR24" s="74"/>
      <c r="AS24" s="74"/>
      <c r="AT24" s="69"/>
      <c r="AU24" s="69"/>
      <c r="AV24" s="74"/>
      <c r="AW24" s="74"/>
      <c r="AX24" s="74"/>
      <c r="AY24" s="74"/>
      <c r="AZ24" s="69"/>
      <c r="BA24" s="69"/>
      <c r="BB24" s="74"/>
      <c r="BC24" s="74"/>
      <c r="BD24" s="74"/>
      <c r="BE24" s="74"/>
      <c r="BF24" s="69"/>
      <c r="BG24" s="69"/>
      <c r="BH24" s="73" t="s">
        <v>10</v>
      </c>
      <c r="BI24" s="75"/>
      <c r="BJ24" s="61">
        <f t="shared" si="0"/>
        <v>24</v>
      </c>
    </row>
    <row r="25" spans="1:62" ht="26.1" customHeight="1" x14ac:dyDescent="0.25">
      <c r="A25" s="62"/>
      <c r="B25" s="63"/>
      <c r="C25" s="64"/>
      <c r="D25" s="65"/>
      <c r="E25" s="77" t="s">
        <v>5</v>
      </c>
      <c r="F25" s="77" t="s">
        <v>5</v>
      </c>
      <c r="G25" s="77" t="s">
        <v>5</v>
      </c>
      <c r="H25" s="77" t="s">
        <v>5</v>
      </c>
      <c r="I25" s="81" t="s">
        <v>7</v>
      </c>
      <c r="J25" s="79" t="s">
        <v>8</v>
      </c>
      <c r="K25" s="64"/>
      <c r="L25" s="65"/>
      <c r="M25" s="79" t="s">
        <v>8</v>
      </c>
      <c r="N25" s="81" t="s">
        <v>7</v>
      </c>
      <c r="O25" s="77" t="s">
        <v>5</v>
      </c>
      <c r="P25" s="64"/>
      <c r="Q25" s="65"/>
      <c r="R25" s="79" t="s">
        <v>8</v>
      </c>
      <c r="S25" s="77" t="s">
        <v>5</v>
      </c>
      <c r="T25" s="77" t="s">
        <v>5</v>
      </c>
      <c r="U25" s="78" t="s">
        <v>9</v>
      </c>
      <c r="V25" s="64"/>
      <c r="W25" s="65"/>
      <c r="X25" s="79" t="s">
        <v>8</v>
      </c>
      <c r="Y25" s="77" t="s">
        <v>5</v>
      </c>
      <c r="Z25" s="77" t="s">
        <v>5</v>
      </c>
      <c r="AA25" s="77" t="s">
        <v>5</v>
      </c>
      <c r="AB25" s="64"/>
      <c r="AC25" s="65"/>
      <c r="AD25" s="77" t="s">
        <v>5</v>
      </c>
      <c r="AE25" s="77" t="s">
        <v>5</v>
      </c>
      <c r="AF25" s="80" t="s">
        <v>6</v>
      </c>
      <c r="AG25" s="77" t="s">
        <v>5</v>
      </c>
      <c r="AH25" s="64"/>
      <c r="AI25" s="65"/>
      <c r="AJ25" s="77" t="s">
        <v>5</v>
      </c>
      <c r="AK25" s="77" t="s">
        <v>5</v>
      </c>
      <c r="AL25" s="77" t="s">
        <v>5</v>
      </c>
      <c r="AM25" s="77" t="s">
        <v>5</v>
      </c>
      <c r="AN25" s="64"/>
      <c r="AO25" s="65"/>
      <c r="AP25" s="77" t="s">
        <v>5</v>
      </c>
      <c r="AQ25" s="79" t="s">
        <v>8</v>
      </c>
      <c r="AR25" s="77" t="s">
        <v>5</v>
      </c>
      <c r="AS25" s="77" t="s">
        <v>5</v>
      </c>
      <c r="AT25" s="64"/>
      <c r="AU25" s="65"/>
      <c r="AV25" s="77" t="s">
        <v>5</v>
      </c>
      <c r="AW25" s="77" t="s">
        <v>5</v>
      </c>
      <c r="AX25" s="79" t="s">
        <v>8</v>
      </c>
      <c r="AY25" s="77" t="s">
        <v>5</v>
      </c>
      <c r="AZ25" s="64"/>
      <c r="BA25" s="65"/>
      <c r="BB25" s="77" t="s">
        <v>5</v>
      </c>
      <c r="BC25" s="77" t="s">
        <v>5</v>
      </c>
      <c r="BD25" s="79" t="s">
        <v>8</v>
      </c>
      <c r="BE25" s="77" t="s">
        <v>5</v>
      </c>
      <c r="BF25" s="64"/>
      <c r="BG25" s="65"/>
      <c r="BH25" s="63"/>
      <c r="BI25" s="66"/>
      <c r="BJ25" s="61">
        <f t="shared" si="0"/>
        <v>25</v>
      </c>
    </row>
    <row r="26" spans="1:62" ht="26.1" customHeight="1" x14ac:dyDescent="0.25">
      <c r="A26" s="62"/>
      <c r="B26" s="63"/>
      <c r="C26" s="64"/>
      <c r="D26" s="65"/>
      <c r="E26" s="77" t="s">
        <v>5</v>
      </c>
      <c r="F26" s="80" t="s">
        <v>6</v>
      </c>
      <c r="G26" s="79" t="s">
        <v>8</v>
      </c>
      <c r="H26" s="77" t="s">
        <v>5</v>
      </c>
      <c r="I26" s="77" t="s">
        <v>5</v>
      </c>
      <c r="J26" s="77" t="s">
        <v>5</v>
      </c>
      <c r="K26" s="64"/>
      <c r="L26" s="65"/>
      <c r="M26" s="77" t="s">
        <v>5</v>
      </c>
      <c r="N26" s="77" t="s">
        <v>5</v>
      </c>
      <c r="O26" s="77" t="s">
        <v>5</v>
      </c>
      <c r="P26" s="64"/>
      <c r="Q26" s="65"/>
      <c r="R26" s="77" t="s">
        <v>5</v>
      </c>
      <c r="S26" s="77" t="s">
        <v>5</v>
      </c>
      <c r="T26" s="77" t="s">
        <v>5</v>
      </c>
      <c r="U26" s="77" t="s">
        <v>5</v>
      </c>
      <c r="V26" s="64"/>
      <c r="W26" s="65"/>
      <c r="X26" s="77" t="s">
        <v>5</v>
      </c>
      <c r="Y26" s="77" t="s">
        <v>5</v>
      </c>
      <c r="Z26" s="81" t="s">
        <v>7</v>
      </c>
      <c r="AA26" s="77" t="s">
        <v>5</v>
      </c>
      <c r="AB26" s="64"/>
      <c r="AC26" s="65"/>
      <c r="AD26" s="79" t="s">
        <v>8</v>
      </c>
      <c r="AE26" s="77" t="s">
        <v>5</v>
      </c>
      <c r="AF26" s="77" t="s">
        <v>5</v>
      </c>
      <c r="AG26" s="77" t="s">
        <v>5</v>
      </c>
      <c r="AH26" s="64"/>
      <c r="AI26" s="65"/>
      <c r="AJ26" s="77" t="s">
        <v>5</v>
      </c>
      <c r="AK26" s="77" t="s">
        <v>5</v>
      </c>
      <c r="AL26" s="79" t="s">
        <v>8</v>
      </c>
      <c r="AM26" s="77" t="s">
        <v>5</v>
      </c>
      <c r="AN26" s="64"/>
      <c r="AO26" s="65"/>
      <c r="AP26" s="81" t="s">
        <v>7</v>
      </c>
      <c r="AQ26" s="77" t="s">
        <v>5</v>
      </c>
      <c r="AR26" s="77" t="s">
        <v>5</v>
      </c>
      <c r="AS26" s="77" t="s">
        <v>5</v>
      </c>
      <c r="AT26" s="64"/>
      <c r="AU26" s="65"/>
      <c r="AV26" s="77" t="s">
        <v>5</v>
      </c>
      <c r="AW26" s="81" t="s">
        <v>7</v>
      </c>
      <c r="AX26" s="77" t="s">
        <v>5</v>
      </c>
      <c r="AY26" s="77" t="s">
        <v>5</v>
      </c>
      <c r="AZ26" s="64"/>
      <c r="BA26" s="65"/>
      <c r="BB26" s="77" t="s">
        <v>5</v>
      </c>
      <c r="BC26" s="77" t="s">
        <v>5</v>
      </c>
      <c r="BD26" s="80" t="s">
        <v>6</v>
      </c>
      <c r="BE26" s="77" t="s">
        <v>5</v>
      </c>
      <c r="BF26" s="64"/>
      <c r="BG26" s="65"/>
      <c r="BH26" s="63"/>
      <c r="BI26" s="66"/>
      <c r="BJ26" s="61">
        <f t="shared" si="0"/>
        <v>26</v>
      </c>
    </row>
    <row r="27" spans="1:62" ht="26.1" customHeight="1" x14ac:dyDescent="0.25">
      <c r="A27" s="62"/>
      <c r="B27" s="63"/>
      <c r="C27" s="64"/>
      <c r="D27" s="65"/>
      <c r="E27" s="77" t="s">
        <v>5</v>
      </c>
      <c r="F27" s="77" t="s">
        <v>5</v>
      </c>
      <c r="G27" s="77" t="s">
        <v>5</v>
      </c>
      <c r="H27" s="77" t="s">
        <v>5</v>
      </c>
      <c r="I27" s="77" t="s">
        <v>5</v>
      </c>
      <c r="J27" s="78" t="s">
        <v>9</v>
      </c>
      <c r="K27" s="64"/>
      <c r="L27" s="65"/>
      <c r="M27" s="81" t="s">
        <v>7</v>
      </c>
      <c r="N27" s="77" t="s">
        <v>5</v>
      </c>
      <c r="O27" s="79" t="s">
        <v>8</v>
      </c>
      <c r="P27" s="64"/>
      <c r="Q27" s="65"/>
      <c r="R27" s="77" t="s">
        <v>5</v>
      </c>
      <c r="S27" s="79" t="s">
        <v>8</v>
      </c>
      <c r="T27" s="80" t="s">
        <v>6</v>
      </c>
      <c r="U27" s="77" t="s">
        <v>5</v>
      </c>
      <c r="V27" s="64"/>
      <c r="W27" s="65"/>
      <c r="X27" s="77" t="s">
        <v>5</v>
      </c>
      <c r="Y27" s="77" t="s">
        <v>5</v>
      </c>
      <c r="Z27" s="79" t="s">
        <v>8</v>
      </c>
      <c r="AA27" s="77" t="s">
        <v>5</v>
      </c>
      <c r="AB27" s="64"/>
      <c r="AC27" s="65"/>
      <c r="AD27" s="77" t="s">
        <v>5</v>
      </c>
      <c r="AE27" s="77" t="s">
        <v>5</v>
      </c>
      <c r="AF27" s="77" t="s">
        <v>5</v>
      </c>
      <c r="AG27" s="77" t="s">
        <v>5</v>
      </c>
      <c r="AH27" s="64"/>
      <c r="AI27" s="65"/>
      <c r="AJ27" s="77" t="s">
        <v>5</v>
      </c>
      <c r="AK27" s="81" t="s">
        <v>7</v>
      </c>
      <c r="AL27" s="77" t="s">
        <v>5</v>
      </c>
      <c r="AM27" s="77" t="s">
        <v>5</v>
      </c>
      <c r="AN27" s="64"/>
      <c r="AO27" s="65"/>
      <c r="AP27" s="77" t="s">
        <v>5</v>
      </c>
      <c r="AQ27" s="77" t="s">
        <v>5</v>
      </c>
      <c r="AR27" s="79" t="s">
        <v>8</v>
      </c>
      <c r="AS27" s="77" t="s">
        <v>5</v>
      </c>
      <c r="AT27" s="64"/>
      <c r="AU27" s="65"/>
      <c r="AV27" s="79" t="s">
        <v>8</v>
      </c>
      <c r="AW27" s="77" t="s">
        <v>5</v>
      </c>
      <c r="AX27" s="77" t="s">
        <v>5</v>
      </c>
      <c r="AY27" s="77" t="s">
        <v>5</v>
      </c>
      <c r="AZ27" s="64"/>
      <c r="BA27" s="65"/>
      <c r="BB27" s="81" t="s">
        <v>7</v>
      </c>
      <c r="BC27" s="77" t="s">
        <v>5</v>
      </c>
      <c r="BD27" s="77" t="s">
        <v>5</v>
      </c>
      <c r="BE27" s="77" t="s">
        <v>5</v>
      </c>
      <c r="BF27" s="64"/>
      <c r="BG27" s="65"/>
      <c r="BH27" s="63"/>
      <c r="BI27" s="66"/>
      <c r="BJ27" s="61">
        <f t="shared" si="0"/>
        <v>27</v>
      </c>
    </row>
    <row r="28" spans="1:62" ht="26.1" customHeight="1" x14ac:dyDescent="0.25">
      <c r="A28" s="62"/>
      <c r="B28" s="63"/>
      <c r="C28" s="64"/>
      <c r="D28" s="65"/>
      <c r="E28" s="77" t="s">
        <v>5</v>
      </c>
      <c r="F28" s="79" t="s">
        <v>8</v>
      </c>
      <c r="G28" s="77" t="s">
        <v>5</v>
      </c>
      <c r="H28" s="77" t="s">
        <v>5</v>
      </c>
      <c r="I28" s="79" t="s">
        <v>8</v>
      </c>
      <c r="J28" s="77" t="s">
        <v>5</v>
      </c>
      <c r="K28" s="64"/>
      <c r="L28" s="65"/>
      <c r="M28" s="77" t="s">
        <v>5</v>
      </c>
      <c r="N28" s="77" t="s">
        <v>5</v>
      </c>
      <c r="O28" s="77" t="s">
        <v>5</v>
      </c>
      <c r="P28" s="64"/>
      <c r="Q28" s="65"/>
      <c r="R28" s="77" t="s">
        <v>5</v>
      </c>
      <c r="S28" s="81" t="s">
        <v>7</v>
      </c>
      <c r="T28" s="77" t="s">
        <v>5</v>
      </c>
      <c r="U28" s="77" t="s">
        <v>5</v>
      </c>
      <c r="V28" s="64"/>
      <c r="W28" s="65"/>
      <c r="X28" s="77" t="s">
        <v>5</v>
      </c>
      <c r="Y28" s="77" t="s">
        <v>5</v>
      </c>
      <c r="Z28" s="77" t="s">
        <v>5</v>
      </c>
      <c r="AA28" s="77" t="s">
        <v>5</v>
      </c>
      <c r="AB28" s="64"/>
      <c r="AC28" s="65"/>
      <c r="AD28" s="77" t="s">
        <v>5</v>
      </c>
      <c r="AE28" s="77" t="s">
        <v>5</v>
      </c>
      <c r="AF28" s="77" t="s">
        <v>5</v>
      </c>
      <c r="AG28" s="79" t="s">
        <v>8</v>
      </c>
      <c r="AH28" s="64"/>
      <c r="AI28" s="65"/>
      <c r="AJ28" s="79" t="s">
        <v>8</v>
      </c>
      <c r="AK28" s="77" t="s">
        <v>5</v>
      </c>
      <c r="AL28" s="77" t="s">
        <v>5</v>
      </c>
      <c r="AM28" s="77" t="s">
        <v>5</v>
      </c>
      <c r="AN28" s="64"/>
      <c r="AO28" s="65"/>
      <c r="AP28" s="77" t="s">
        <v>5</v>
      </c>
      <c r="AQ28" s="77" t="s">
        <v>5</v>
      </c>
      <c r="AR28" s="77" t="s">
        <v>5</v>
      </c>
      <c r="AS28" s="77" t="s">
        <v>5</v>
      </c>
      <c r="AT28" s="64"/>
      <c r="AU28" s="65"/>
      <c r="AV28" s="77" t="s">
        <v>5</v>
      </c>
      <c r="AW28" s="77" t="s">
        <v>5</v>
      </c>
      <c r="AX28" s="77" t="s">
        <v>5</v>
      </c>
      <c r="AY28" s="78" t="s">
        <v>9</v>
      </c>
      <c r="AZ28" s="64"/>
      <c r="BA28" s="65"/>
      <c r="BB28" s="77" t="s">
        <v>5</v>
      </c>
      <c r="BC28" s="77" t="s">
        <v>5</v>
      </c>
      <c r="BD28" s="77" t="s">
        <v>5</v>
      </c>
      <c r="BE28" s="81" t="s">
        <v>7</v>
      </c>
      <c r="BF28" s="64"/>
      <c r="BG28" s="65"/>
      <c r="BH28" s="63"/>
      <c r="BI28" s="66"/>
      <c r="BJ28" s="61">
        <f t="shared" si="0"/>
        <v>28</v>
      </c>
    </row>
    <row r="29" spans="1:62" ht="26.1" customHeight="1" x14ac:dyDescent="0.25">
      <c r="A29" s="62"/>
      <c r="B29" s="63"/>
      <c r="C29" s="64"/>
      <c r="D29" s="65"/>
      <c r="E29" s="77" t="s">
        <v>5</v>
      </c>
      <c r="F29" s="77" t="s">
        <v>5</v>
      </c>
      <c r="G29" s="77" t="s">
        <v>5</v>
      </c>
      <c r="H29" s="77" t="s">
        <v>5</v>
      </c>
      <c r="I29" s="77" t="s">
        <v>5</v>
      </c>
      <c r="J29" s="77" t="s">
        <v>5</v>
      </c>
      <c r="K29" s="64"/>
      <c r="L29" s="65"/>
      <c r="M29" s="77" t="s">
        <v>5</v>
      </c>
      <c r="N29" s="77" t="s">
        <v>5</v>
      </c>
      <c r="O29" s="77" t="s">
        <v>5</v>
      </c>
      <c r="P29" s="64"/>
      <c r="Q29" s="65"/>
      <c r="R29" s="77" t="s">
        <v>5</v>
      </c>
      <c r="S29" s="77" t="s">
        <v>5</v>
      </c>
      <c r="T29" s="77" t="s">
        <v>5</v>
      </c>
      <c r="U29" s="79" t="s">
        <v>8</v>
      </c>
      <c r="V29" s="64"/>
      <c r="W29" s="65"/>
      <c r="X29" s="77" t="s">
        <v>5</v>
      </c>
      <c r="Y29" s="81" t="s">
        <v>7</v>
      </c>
      <c r="Z29" s="77" t="s">
        <v>5</v>
      </c>
      <c r="AA29" s="79" t="s">
        <v>8</v>
      </c>
      <c r="AB29" s="64"/>
      <c r="AC29" s="65"/>
      <c r="AD29" s="77" t="s">
        <v>5</v>
      </c>
      <c r="AE29" s="81" t="s">
        <v>7</v>
      </c>
      <c r="AF29" s="77" t="s">
        <v>5</v>
      </c>
      <c r="AG29" s="77" t="s">
        <v>5</v>
      </c>
      <c r="AH29" s="64"/>
      <c r="AI29" s="65"/>
      <c r="AJ29" s="77" t="s">
        <v>5</v>
      </c>
      <c r="AK29" s="77" t="s">
        <v>5</v>
      </c>
      <c r="AL29" s="77" t="s">
        <v>5</v>
      </c>
      <c r="AM29" s="77" t="s">
        <v>5</v>
      </c>
      <c r="AN29" s="64"/>
      <c r="AO29" s="65"/>
      <c r="AP29" s="77" t="s">
        <v>5</v>
      </c>
      <c r="AQ29" s="77" t="s">
        <v>5</v>
      </c>
      <c r="AR29" s="80" t="s">
        <v>6</v>
      </c>
      <c r="AS29" s="77" t="s">
        <v>5</v>
      </c>
      <c r="AT29" s="64"/>
      <c r="AU29" s="65"/>
      <c r="AV29" s="77" t="s">
        <v>5</v>
      </c>
      <c r="AW29" s="77" t="s">
        <v>5</v>
      </c>
      <c r="AX29" s="77" t="s">
        <v>5</v>
      </c>
      <c r="AY29" s="77" t="s">
        <v>5</v>
      </c>
      <c r="AZ29" s="64"/>
      <c r="BA29" s="65"/>
      <c r="BB29" s="79" t="s">
        <v>8</v>
      </c>
      <c r="BC29" s="77" t="s">
        <v>5</v>
      </c>
      <c r="BD29" s="77" t="s">
        <v>5</v>
      </c>
      <c r="BE29" s="77" t="s">
        <v>5</v>
      </c>
      <c r="BF29" s="64"/>
      <c r="BG29" s="65"/>
      <c r="BH29" s="63"/>
      <c r="BI29" s="66"/>
      <c r="BJ29" s="61">
        <f t="shared" si="0"/>
        <v>29</v>
      </c>
    </row>
    <row r="30" spans="1:62" ht="26.1" customHeight="1" x14ac:dyDescent="0.25">
      <c r="A30" s="62"/>
      <c r="B30" s="63"/>
      <c r="C30" s="64"/>
      <c r="D30" s="65"/>
      <c r="E30" s="77" t="s">
        <v>5</v>
      </c>
      <c r="F30" s="81" t="s">
        <v>7</v>
      </c>
      <c r="G30" s="79" t="s">
        <v>8</v>
      </c>
      <c r="H30" s="77" t="s">
        <v>5</v>
      </c>
      <c r="I30" s="80" t="s">
        <v>6</v>
      </c>
      <c r="J30" s="77" t="s">
        <v>5</v>
      </c>
      <c r="K30" s="64"/>
      <c r="L30" s="65"/>
      <c r="M30" s="79" t="s">
        <v>8</v>
      </c>
      <c r="N30" s="77" t="s">
        <v>5</v>
      </c>
      <c r="O30" s="79" t="s">
        <v>8</v>
      </c>
      <c r="P30" s="64"/>
      <c r="Q30" s="65"/>
      <c r="R30" s="79" t="s">
        <v>8</v>
      </c>
      <c r="S30" s="77" t="s">
        <v>5</v>
      </c>
      <c r="T30" s="77" t="s">
        <v>5</v>
      </c>
      <c r="U30" s="77" t="s">
        <v>5</v>
      </c>
      <c r="V30" s="64"/>
      <c r="W30" s="65"/>
      <c r="X30" s="77" t="s">
        <v>5</v>
      </c>
      <c r="Y30" s="79" t="s">
        <v>8</v>
      </c>
      <c r="Z30" s="77" t="s">
        <v>5</v>
      </c>
      <c r="AA30" s="77" t="s">
        <v>5</v>
      </c>
      <c r="AB30" s="64"/>
      <c r="AC30" s="65"/>
      <c r="AD30" s="79" t="s">
        <v>8</v>
      </c>
      <c r="AE30" s="77" t="s">
        <v>5</v>
      </c>
      <c r="AF30" s="77" t="s">
        <v>5</v>
      </c>
      <c r="AG30" s="78" t="s">
        <v>9</v>
      </c>
      <c r="AH30" s="64"/>
      <c r="AI30" s="65"/>
      <c r="AJ30" s="77" t="s">
        <v>5</v>
      </c>
      <c r="AK30" s="79" t="s">
        <v>8</v>
      </c>
      <c r="AL30" s="77" t="s">
        <v>5</v>
      </c>
      <c r="AM30" s="77" t="s">
        <v>5</v>
      </c>
      <c r="AN30" s="64"/>
      <c r="AO30" s="65"/>
      <c r="AP30" s="77" t="s">
        <v>5</v>
      </c>
      <c r="AQ30" s="79" t="s">
        <v>8</v>
      </c>
      <c r="AR30" s="77" t="s">
        <v>5</v>
      </c>
      <c r="AS30" s="77" t="s">
        <v>5</v>
      </c>
      <c r="AT30" s="64"/>
      <c r="AU30" s="65"/>
      <c r="AV30" s="77" t="s">
        <v>5</v>
      </c>
      <c r="AW30" s="79" t="s">
        <v>8</v>
      </c>
      <c r="AX30" s="77" t="s">
        <v>5</v>
      </c>
      <c r="AY30" s="77" t="s">
        <v>5</v>
      </c>
      <c r="AZ30" s="64"/>
      <c r="BA30" s="65"/>
      <c r="BB30" s="77" t="s">
        <v>5</v>
      </c>
      <c r="BC30" s="77" t="s">
        <v>5</v>
      </c>
      <c r="BD30" s="79" t="s">
        <v>8</v>
      </c>
      <c r="BE30" s="77" t="s">
        <v>5</v>
      </c>
      <c r="BF30" s="64"/>
      <c r="BG30" s="65"/>
      <c r="BH30" s="63"/>
      <c r="BI30" s="66"/>
      <c r="BJ30" s="61">
        <f t="shared" si="0"/>
        <v>30</v>
      </c>
    </row>
    <row r="31" spans="1:62" ht="26.1" customHeight="1" thickBot="1" x14ac:dyDescent="0.3">
      <c r="A31" s="67"/>
      <c r="B31" s="68"/>
      <c r="C31" s="69"/>
      <c r="D31" s="69"/>
      <c r="E31" s="68"/>
      <c r="F31" s="68"/>
      <c r="G31" s="68"/>
      <c r="H31" s="68"/>
      <c r="I31" s="70" t="s">
        <v>11</v>
      </c>
      <c r="J31" s="68"/>
      <c r="K31" s="69"/>
      <c r="L31" s="69"/>
      <c r="M31" s="68"/>
      <c r="N31" s="68"/>
      <c r="O31" s="68"/>
      <c r="P31" s="69"/>
      <c r="Q31" s="69"/>
      <c r="R31" s="68"/>
      <c r="S31" s="70" t="s">
        <v>11</v>
      </c>
      <c r="T31" s="68"/>
      <c r="U31" s="68"/>
      <c r="V31" s="69"/>
      <c r="W31" s="69"/>
      <c r="X31" s="68"/>
      <c r="Y31" s="68"/>
      <c r="Z31" s="68"/>
      <c r="AA31" s="68"/>
      <c r="AB31" s="69"/>
      <c r="AC31" s="69"/>
      <c r="AD31" s="68"/>
      <c r="AE31" s="68"/>
      <c r="AF31" s="68"/>
      <c r="AG31" s="68"/>
      <c r="AH31" s="69"/>
      <c r="AI31" s="69"/>
      <c r="AJ31" s="68"/>
      <c r="AK31" s="70" t="s">
        <v>11</v>
      </c>
      <c r="AL31" s="68"/>
      <c r="AM31" s="68"/>
      <c r="AN31" s="69"/>
      <c r="AO31" s="69"/>
      <c r="AP31" s="68"/>
      <c r="AQ31" s="68"/>
      <c r="AR31" s="68"/>
      <c r="AS31" s="68"/>
      <c r="AT31" s="69"/>
      <c r="AU31" s="69"/>
      <c r="AV31" s="68"/>
      <c r="AW31" s="68"/>
      <c r="AX31" s="68"/>
      <c r="AY31" s="68"/>
      <c r="AZ31" s="69"/>
      <c r="BA31" s="69"/>
      <c r="BB31" s="68"/>
      <c r="BC31" s="68"/>
      <c r="BD31" s="68"/>
      <c r="BE31" s="68"/>
      <c r="BF31" s="69"/>
      <c r="BG31" s="69"/>
      <c r="BH31" s="68"/>
      <c r="BI31" s="71"/>
      <c r="BJ31" s="61">
        <f t="shared" si="0"/>
        <v>31</v>
      </c>
    </row>
    <row r="32" spans="1:62" ht="26.1" customHeight="1" x14ac:dyDescent="0.25">
      <c r="A32" s="72"/>
      <c r="B32" s="74"/>
      <c r="C32" s="69"/>
      <c r="D32" s="69"/>
      <c r="E32" s="74"/>
      <c r="F32" s="74"/>
      <c r="G32" s="74"/>
      <c r="H32" s="74"/>
      <c r="I32" s="74"/>
      <c r="J32" s="74"/>
      <c r="K32" s="69"/>
      <c r="L32" s="69"/>
      <c r="M32" s="74"/>
      <c r="N32" s="73" t="s">
        <v>10</v>
      </c>
      <c r="O32" s="74"/>
      <c r="P32" s="69"/>
      <c r="Q32" s="69"/>
      <c r="R32" s="74"/>
      <c r="S32" s="74"/>
      <c r="T32" s="74"/>
      <c r="U32" s="74"/>
      <c r="V32" s="69"/>
      <c r="W32" s="69"/>
      <c r="X32" s="74"/>
      <c r="Y32" s="74"/>
      <c r="Z32" s="74"/>
      <c r="AA32" s="74"/>
      <c r="AB32" s="69"/>
      <c r="AC32" s="69"/>
      <c r="AD32" s="74"/>
      <c r="AE32" s="73" t="s">
        <v>10</v>
      </c>
      <c r="AF32" s="74"/>
      <c r="AG32" s="74"/>
      <c r="AH32" s="69"/>
      <c r="AI32" s="69"/>
      <c r="AJ32" s="74"/>
      <c r="AK32" s="74"/>
      <c r="AL32" s="74"/>
      <c r="AM32" s="74"/>
      <c r="AN32" s="69"/>
      <c r="AO32" s="69"/>
      <c r="AP32" s="74"/>
      <c r="AQ32" s="74"/>
      <c r="AR32" s="74"/>
      <c r="AS32" s="74"/>
      <c r="AT32" s="69"/>
      <c r="AU32" s="69"/>
      <c r="AV32" s="74"/>
      <c r="AW32" s="74"/>
      <c r="AX32" s="74"/>
      <c r="AY32" s="74"/>
      <c r="AZ32" s="69"/>
      <c r="BA32" s="69"/>
      <c r="BB32" s="74"/>
      <c r="BC32" s="74"/>
      <c r="BD32" s="73" t="s">
        <v>10</v>
      </c>
      <c r="BE32" s="74"/>
      <c r="BF32" s="69"/>
      <c r="BG32" s="69"/>
      <c r="BH32" s="74"/>
      <c r="BI32" s="75"/>
      <c r="BJ32" s="61">
        <f t="shared" si="0"/>
        <v>32</v>
      </c>
    </row>
    <row r="33" spans="1:62" ht="26.1" customHeight="1" x14ac:dyDescent="0.25">
      <c r="A33" s="62"/>
      <c r="B33" s="63"/>
      <c r="C33" s="64"/>
      <c r="D33" s="65"/>
      <c r="E33" s="63"/>
      <c r="F33" s="63"/>
      <c r="G33" s="63"/>
      <c r="H33" s="63"/>
      <c r="I33" s="63"/>
      <c r="J33" s="63"/>
      <c r="K33" s="64"/>
      <c r="L33" s="65"/>
      <c r="M33" s="63"/>
      <c r="N33" s="63"/>
      <c r="O33" s="63"/>
      <c r="P33" s="64"/>
      <c r="Q33" s="65"/>
      <c r="R33" s="63"/>
      <c r="S33" s="63"/>
      <c r="T33" s="63"/>
      <c r="U33" s="63"/>
      <c r="V33" s="64"/>
      <c r="W33" s="65"/>
      <c r="X33" s="63"/>
      <c r="Y33" s="63"/>
      <c r="Z33" s="63"/>
      <c r="AA33" s="63"/>
      <c r="AB33" s="64"/>
      <c r="AC33" s="65"/>
      <c r="AD33" s="63"/>
      <c r="AE33" s="63"/>
      <c r="AF33" s="63"/>
      <c r="AG33" s="63"/>
      <c r="AH33" s="64"/>
      <c r="AI33" s="65"/>
      <c r="AJ33" s="63"/>
      <c r="AK33" s="63"/>
      <c r="AL33" s="63"/>
      <c r="AM33" s="63"/>
      <c r="AN33" s="64"/>
      <c r="AO33" s="65"/>
      <c r="AP33" s="63"/>
      <c r="AQ33" s="63"/>
      <c r="AR33" s="63"/>
      <c r="AS33" s="63"/>
      <c r="AT33" s="64"/>
      <c r="AU33" s="65"/>
      <c r="AV33" s="63"/>
      <c r="AW33" s="63"/>
      <c r="AX33" s="63"/>
      <c r="AY33" s="63"/>
      <c r="AZ33" s="64"/>
      <c r="BA33" s="65"/>
      <c r="BB33" s="63"/>
      <c r="BC33" s="63"/>
      <c r="BD33" s="63"/>
      <c r="BE33" s="63"/>
      <c r="BF33" s="64"/>
      <c r="BG33" s="65"/>
      <c r="BH33" s="63"/>
      <c r="BI33" s="66"/>
      <c r="BJ33" s="61">
        <f t="shared" si="0"/>
        <v>33</v>
      </c>
    </row>
    <row r="34" spans="1:62" ht="26.1" customHeight="1" x14ac:dyDescent="0.25">
      <c r="A34" s="62"/>
      <c r="B34" s="63"/>
      <c r="C34" s="64"/>
      <c r="D34" s="65"/>
      <c r="E34" s="63"/>
      <c r="F34" s="63"/>
      <c r="G34" s="63"/>
      <c r="H34" s="63"/>
      <c r="I34" s="63"/>
      <c r="J34" s="63"/>
      <c r="K34" s="64"/>
      <c r="L34" s="65"/>
      <c r="M34" s="63"/>
      <c r="N34" s="63"/>
      <c r="O34" s="63"/>
      <c r="P34" s="64"/>
      <c r="Q34" s="65"/>
      <c r="R34" s="63"/>
      <c r="S34" s="63"/>
      <c r="T34" s="63"/>
      <c r="U34" s="63"/>
      <c r="V34" s="64"/>
      <c r="W34" s="65"/>
      <c r="X34" s="63"/>
      <c r="Y34" s="63"/>
      <c r="Z34" s="63"/>
      <c r="AA34" s="63"/>
      <c r="AB34" s="64"/>
      <c r="AC34" s="65"/>
      <c r="AD34" s="63"/>
      <c r="AE34" s="63"/>
      <c r="AF34" s="63"/>
      <c r="AG34" s="63"/>
      <c r="AH34" s="64"/>
      <c r="AI34" s="65"/>
      <c r="AJ34" s="63"/>
      <c r="AK34" s="63"/>
      <c r="AL34" s="63"/>
      <c r="AM34" s="63"/>
      <c r="AN34" s="64"/>
      <c r="AO34" s="65"/>
      <c r="AP34" s="63"/>
      <c r="AQ34" s="63"/>
      <c r="AR34" s="63"/>
      <c r="AS34" s="63"/>
      <c r="AT34" s="64"/>
      <c r="AU34" s="65"/>
      <c r="AV34" s="63"/>
      <c r="AW34" s="63"/>
      <c r="AX34" s="63"/>
      <c r="AY34" s="63"/>
      <c r="AZ34" s="64"/>
      <c r="BA34" s="65"/>
      <c r="BB34" s="63"/>
      <c r="BC34" s="63"/>
      <c r="BD34" s="63"/>
      <c r="BE34" s="63"/>
      <c r="BF34" s="64"/>
      <c r="BG34" s="65"/>
      <c r="BH34" s="63"/>
      <c r="BI34" s="66"/>
      <c r="BJ34" s="61">
        <f t="shared" si="0"/>
        <v>34</v>
      </c>
    </row>
    <row r="35" spans="1:62" ht="26.1" customHeight="1" x14ac:dyDescent="0.25">
      <c r="A35" s="62"/>
      <c r="B35" s="63"/>
      <c r="C35" s="64"/>
      <c r="D35" s="65"/>
      <c r="E35" s="63"/>
      <c r="F35" s="63"/>
      <c r="G35" s="63"/>
      <c r="H35" s="63"/>
      <c r="I35" s="63"/>
      <c r="J35" s="63"/>
      <c r="K35" s="64"/>
      <c r="L35" s="65"/>
      <c r="M35" s="63"/>
      <c r="N35" s="63"/>
      <c r="O35" s="63"/>
      <c r="P35" s="64"/>
      <c r="Q35" s="65"/>
      <c r="R35" s="63"/>
      <c r="S35" s="63"/>
      <c r="T35" s="63"/>
      <c r="U35" s="63"/>
      <c r="V35" s="64"/>
      <c r="W35" s="65"/>
      <c r="X35" s="63"/>
      <c r="Y35" s="63"/>
      <c r="Z35" s="63"/>
      <c r="AA35" s="63"/>
      <c r="AB35" s="64"/>
      <c r="AC35" s="65"/>
      <c r="AD35" s="63"/>
      <c r="AE35" s="63"/>
      <c r="AF35" s="63"/>
      <c r="AG35" s="63"/>
      <c r="AH35" s="64"/>
      <c r="AI35" s="65"/>
      <c r="AJ35" s="63"/>
      <c r="AK35" s="63"/>
      <c r="AL35" s="63"/>
      <c r="AM35" s="63"/>
      <c r="AN35" s="64"/>
      <c r="AO35" s="65"/>
      <c r="AP35" s="63"/>
      <c r="AQ35" s="63"/>
      <c r="AR35" s="63"/>
      <c r="AS35" s="63"/>
      <c r="AT35" s="64"/>
      <c r="AU35" s="65"/>
      <c r="AV35" s="63"/>
      <c r="AW35" s="63"/>
      <c r="AX35" s="63"/>
      <c r="AY35" s="63"/>
      <c r="AZ35" s="64"/>
      <c r="BA35" s="65"/>
      <c r="BB35" s="63"/>
      <c r="BC35" s="63"/>
      <c r="BD35" s="63"/>
      <c r="BE35" s="63"/>
      <c r="BF35" s="64"/>
      <c r="BG35" s="65"/>
      <c r="BH35" s="63"/>
      <c r="BI35" s="66"/>
      <c r="BJ35" s="61">
        <f t="shared" si="0"/>
        <v>35</v>
      </c>
    </row>
    <row r="36" spans="1:62" ht="26.1" customHeight="1" thickBot="1" x14ac:dyDescent="0.3">
      <c r="A36" s="82"/>
      <c r="B36" s="83"/>
      <c r="C36" s="84"/>
      <c r="D36" s="85"/>
      <c r="E36" s="83"/>
      <c r="F36" s="83"/>
      <c r="G36" s="83"/>
      <c r="H36" s="83"/>
      <c r="I36" s="83"/>
      <c r="J36" s="83"/>
      <c r="K36" s="84"/>
      <c r="L36" s="85"/>
      <c r="M36" s="83"/>
      <c r="N36" s="83"/>
      <c r="O36" s="83"/>
      <c r="P36" s="84"/>
      <c r="Q36" s="85"/>
      <c r="R36" s="83"/>
      <c r="S36" s="83"/>
      <c r="T36" s="83"/>
      <c r="U36" s="83"/>
      <c r="V36" s="84"/>
      <c r="W36" s="85"/>
      <c r="X36" s="83"/>
      <c r="Y36" s="83"/>
      <c r="Z36" s="83"/>
      <c r="AA36" s="83"/>
      <c r="AB36" s="84"/>
      <c r="AC36" s="85"/>
      <c r="AD36" s="83"/>
      <c r="AE36" s="83"/>
      <c r="AF36" s="83"/>
      <c r="AG36" s="83"/>
      <c r="AH36" s="84"/>
      <c r="AI36" s="85"/>
      <c r="AJ36" s="83"/>
      <c r="AK36" s="83"/>
      <c r="AL36" s="83"/>
      <c r="AM36" s="83"/>
      <c r="AN36" s="84"/>
      <c r="AO36" s="85"/>
      <c r="AP36" s="83"/>
      <c r="AQ36" s="83"/>
      <c r="AR36" s="83"/>
      <c r="AS36" s="83"/>
      <c r="AT36" s="84"/>
      <c r="AU36" s="85"/>
      <c r="AV36" s="83"/>
      <c r="AW36" s="83"/>
      <c r="AX36" s="83"/>
      <c r="AY36" s="83"/>
      <c r="AZ36" s="84"/>
      <c r="BA36" s="85"/>
      <c r="BB36" s="83"/>
      <c r="BC36" s="83"/>
      <c r="BD36" s="83"/>
      <c r="BE36" s="83"/>
      <c r="BF36" s="84"/>
      <c r="BG36" s="85"/>
      <c r="BH36" s="83"/>
      <c r="BI36" s="86"/>
      <c r="BJ36" s="61">
        <f t="shared" si="0"/>
        <v>36</v>
      </c>
    </row>
    <row r="37" spans="1:62" ht="26.1" customHeight="1" x14ac:dyDescent="0.25">
      <c r="A37" s="61" t="s">
        <v>16</v>
      </c>
      <c r="B37" s="61" t="s">
        <v>17</v>
      </c>
      <c r="C37" s="61" t="s">
        <v>18</v>
      </c>
      <c r="D37" s="61" t="s">
        <v>19</v>
      </c>
      <c r="E37" s="61" t="s">
        <v>20</v>
      </c>
      <c r="F37" s="61" t="s">
        <v>21</v>
      </c>
      <c r="G37" s="61" t="s">
        <v>22</v>
      </c>
      <c r="H37" s="61" t="s">
        <v>23</v>
      </c>
      <c r="I37" s="61" t="s">
        <v>24</v>
      </c>
      <c r="J37" s="61" t="s">
        <v>25</v>
      </c>
      <c r="K37" s="61" t="s">
        <v>26</v>
      </c>
      <c r="L37" s="61" t="s">
        <v>27</v>
      </c>
      <c r="M37" s="61" t="s">
        <v>28</v>
      </c>
      <c r="N37" s="61" t="s">
        <v>29</v>
      </c>
      <c r="O37" s="61" t="s">
        <v>30</v>
      </c>
      <c r="P37" s="61" t="s">
        <v>31</v>
      </c>
      <c r="Q37" s="61" t="s">
        <v>32</v>
      </c>
      <c r="R37" s="61" t="s">
        <v>33</v>
      </c>
      <c r="S37" s="61" t="s">
        <v>34</v>
      </c>
      <c r="T37" s="61" t="s">
        <v>35</v>
      </c>
      <c r="U37" s="61" t="s">
        <v>36</v>
      </c>
      <c r="V37" s="61" t="s">
        <v>37</v>
      </c>
      <c r="W37" s="61" t="s">
        <v>38</v>
      </c>
      <c r="X37" s="61" t="s">
        <v>39</v>
      </c>
      <c r="Y37" s="61" t="s">
        <v>40</v>
      </c>
      <c r="Z37" s="61" t="s">
        <v>41</v>
      </c>
      <c r="AA37" s="61" t="s">
        <v>42</v>
      </c>
      <c r="AB37" s="61" t="s">
        <v>43</v>
      </c>
      <c r="AC37" s="61" t="s">
        <v>44</v>
      </c>
      <c r="AD37" s="61" t="s">
        <v>45</v>
      </c>
      <c r="AE37" s="61" t="s">
        <v>46</v>
      </c>
      <c r="AF37" s="61" t="s">
        <v>47</v>
      </c>
      <c r="AG37" s="61" t="s">
        <v>48</v>
      </c>
      <c r="AH37" s="61" t="s">
        <v>49</v>
      </c>
      <c r="AI37" s="61" t="s">
        <v>50</v>
      </c>
      <c r="AJ37" s="61" t="s">
        <v>51</v>
      </c>
      <c r="AK37" s="61" t="s">
        <v>52</v>
      </c>
      <c r="AL37" s="61" t="s">
        <v>53</v>
      </c>
      <c r="AM37" s="61" t="s">
        <v>54</v>
      </c>
      <c r="AN37" s="61" t="s">
        <v>55</v>
      </c>
      <c r="AO37" s="61" t="s">
        <v>56</v>
      </c>
      <c r="AP37" s="61" t="s">
        <v>57</v>
      </c>
      <c r="AQ37" s="61" t="s">
        <v>58</v>
      </c>
      <c r="AR37" s="61" t="s">
        <v>59</v>
      </c>
      <c r="AS37" s="61" t="s">
        <v>60</v>
      </c>
      <c r="AT37" s="61" t="s">
        <v>61</v>
      </c>
      <c r="AU37" s="61" t="s">
        <v>62</v>
      </c>
      <c r="AV37" s="61" t="s">
        <v>63</v>
      </c>
      <c r="AW37" s="61" t="s">
        <v>64</v>
      </c>
      <c r="AX37" s="61" t="s">
        <v>65</v>
      </c>
      <c r="AY37" s="61" t="s">
        <v>66</v>
      </c>
      <c r="AZ37" s="61" t="s">
        <v>67</v>
      </c>
      <c r="BA37" s="61" t="s">
        <v>68</v>
      </c>
      <c r="BB37" s="61" t="s">
        <v>69</v>
      </c>
      <c r="BC37" s="61" t="s">
        <v>70</v>
      </c>
      <c r="BD37" s="61" t="s">
        <v>71</v>
      </c>
      <c r="BE37" s="61" t="s">
        <v>72</v>
      </c>
      <c r="BF37" s="61" t="s">
        <v>73</v>
      </c>
      <c r="BG37" s="61" t="s">
        <v>74</v>
      </c>
      <c r="BH37" s="61" t="s">
        <v>75</v>
      </c>
      <c r="BI37" s="61" t="s">
        <v>76</v>
      </c>
      <c r="BJ37" s="16"/>
    </row>
    <row r="39" spans="1:62" x14ac:dyDescent="0.25">
      <c r="A39" s="1" cm="1">
        <f t="array" ref="A39:BI74">_xlfn.XLOOKUP(_nMap,Case!$B$14:$B$21,Case!$D$14:$D$21)</f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</row>
    <row r="40" spans="1:62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</row>
    <row r="41" spans="1:6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</row>
    <row r="42" spans="1:6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</row>
    <row r="43" spans="1:62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3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3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</row>
    <row r="44" spans="1:62" x14ac:dyDescent="0.25">
      <c r="A44" s="1">
        <v>1</v>
      </c>
      <c r="B44" s="1">
        <v>3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3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</row>
    <row r="45" spans="1:62" x14ac:dyDescent="0.25">
      <c r="A45" s="1">
        <v>1</v>
      </c>
      <c r="B45" s="1">
        <v>1</v>
      </c>
      <c r="C45" s="1">
        <v>1</v>
      </c>
      <c r="D45" s="1">
        <v>1</v>
      </c>
      <c r="E45" s="1">
        <v>5</v>
      </c>
      <c r="F45" s="1">
        <v>5</v>
      </c>
      <c r="G45" s="1">
        <v>8</v>
      </c>
      <c r="H45" s="1">
        <v>5</v>
      </c>
      <c r="I45" s="1">
        <v>5</v>
      </c>
      <c r="J45" s="1">
        <v>5</v>
      </c>
      <c r="K45" s="1">
        <v>1</v>
      </c>
      <c r="L45" s="1">
        <v>1</v>
      </c>
      <c r="M45" s="1">
        <v>5</v>
      </c>
      <c r="N45" s="1">
        <v>5</v>
      </c>
      <c r="O45" s="1">
        <v>5</v>
      </c>
      <c r="P45" s="1">
        <v>1</v>
      </c>
      <c r="Q45" s="1">
        <v>1</v>
      </c>
      <c r="R45" s="1">
        <v>5</v>
      </c>
      <c r="S45" s="1">
        <v>5</v>
      </c>
      <c r="T45" s="1">
        <v>5</v>
      </c>
      <c r="U45" s="1">
        <v>5</v>
      </c>
      <c r="V45" s="1">
        <v>1</v>
      </c>
      <c r="W45" s="1">
        <v>1</v>
      </c>
      <c r="X45" s="1">
        <v>5</v>
      </c>
      <c r="Y45" s="1">
        <v>5</v>
      </c>
      <c r="Z45" s="1">
        <v>5</v>
      </c>
      <c r="AA45" s="1">
        <v>8</v>
      </c>
      <c r="AB45" s="1">
        <v>1</v>
      </c>
      <c r="AC45" s="1">
        <v>1</v>
      </c>
      <c r="AD45" s="1">
        <v>5</v>
      </c>
      <c r="AE45" s="1">
        <v>5</v>
      </c>
      <c r="AF45" s="1">
        <v>5</v>
      </c>
      <c r="AG45" s="1">
        <v>5</v>
      </c>
      <c r="AH45" s="1">
        <v>1</v>
      </c>
      <c r="AI45" s="1">
        <v>1</v>
      </c>
      <c r="AJ45" s="1">
        <v>5</v>
      </c>
      <c r="AK45" s="1">
        <v>5</v>
      </c>
      <c r="AL45" s="1">
        <v>5</v>
      </c>
      <c r="AM45" s="1">
        <v>5</v>
      </c>
      <c r="AN45" s="1">
        <v>1</v>
      </c>
      <c r="AO45" s="1">
        <v>1</v>
      </c>
      <c r="AP45" s="1">
        <v>5</v>
      </c>
      <c r="AQ45" s="1">
        <v>5</v>
      </c>
      <c r="AR45" s="1">
        <v>5</v>
      </c>
      <c r="AS45" s="1">
        <v>5</v>
      </c>
      <c r="AT45" s="1">
        <v>1</v>
      </c>
      <c r="AU45" s="1">
        <v>1</v>
      </c>
      <c r="AV45" s="1">
        <v>5</v>
      </c>
      <c r="AW45" s="1">
        <v>5</v>
      </c>
      <c r="AX45" s="1">
        <v>8</v>
      </c>
      <c r="AY45" s="1">
        <v>5</v>
      </c>
      <c r="AZ45" s="1">
        <v>1</v>
      </c>
      <c r="BA45" s="1">
        <v>1</v>
      </c>
      <c r="BB45" s="1">
        <v>5</v>
      </c>
      <c r="BC45" s="1">
        <v>5</v>
      </c>
      <c r="BD45" s="1">
        <v>5</v>
      </c>
      <c r="BE45" s="1">
        <v>5</v>
      </c>
      <c r="BF45" s="1">
        <v>1</v>
      </c>
      <c r="BG45" s="1">
        <v>1</v>
      </c>
      <c r="BH45" s="1">
        <v>1</v>
      </c>
      <c r="BI45" s="1">
        <v>1</v>
      </c>
    </row>
    <row r="46" spans="1:62" x14ac:dyDescent="0.25">
      <c r="A46" s="1">
        <v>1</v>
      </c>
      <c r="B46" s="1">
        <v>1</v>
      </c>
      <c r="C46" s="1">
        <v>1</v>
      </c>
      <c r="D46" s="1">
        <v>1</v>
      </c>
      <c r="E46" s="1">
        <v>8</v>
      </c>
      <c r="F46" s="1">
        <v>5</v>
      </c>
      <c r="G46" s="1">
        <v>5</v>
      </c>
      <c r="H46" s="1">
        <v>6</v>
      </c>
      <c r="I46" s="1">
        <v>5</v>
      </c>
      <c r="J46" s="1">
        <v>5</v>
      </c>
      <c r="K46" s="1">
        <v>1</v>
      </c>
      <c r="L46" s="1">
        <v>1</v>
      </c>
      <c r="M46" s="1">
        <v>5</v>
      </c>
      <c r="N46" s="1">
        <v>5</v>
      </c>
      <c r="O46" s="1">
        <v>5</v>
      </c>
      <c r="P46" s="1">
        <v>1</v>
      </c>
      <c r="Q46" s="1">
        <v>1</v>
      </c>
      <c r="R46" s="1">
        <v>5</v>
      </c>
      <c r="S46" s="1">
        <v>5</v>
      </c>
      <c r="T46" s="1">
        <v>5</v>
      </c>
      <c r="U46" s="1">
        <v>5</v>
      </c>
      <c r="V46" s="1">
        <v>1</v>
      </c>
      <c r="W46" s="1">
        <v>1</v>
      </c>
      <c r="X46" s="1">
        <v>5</v>
      </c>
      <c r="Y46" s="1">
        <v>5</v>
      </c>
      <c r="Z46" s="1">
        <v>5</v>
      </c>
      <c r="AA46" s="1">
        <v>5</v>
      </c>
      <c r="AB46" s="1">
        <v>1</v>
      </c>
      <c r="AC46" s="1">
        <v>1</v>
      </c>
      <c r="AD46" s="1">
        <v>5</v>
      </c>
      <c r="AE46" s="1">
        <v>5</v>
      </c>
      <c r="AF46" s="1">
        <v>6</v>
      </c>
      <c r="AG46" s="1">
        <v>5</v>
      </c>
      <c r="AH46" s="1">
        <v>1</v>
      </c>
      <c r="AI46" s="1">
        <v>1</v>
      </c>
      <c r="AJ46" s="1">
        <v>5</v>
      </c>
      <c r="AK46" s="1">
        <v>5</v>
      </c>
      <c r="AL46" s="1">
        <v>8</v>
      </c>
      <c r="AM46" s="1">
        <v>5</v>
      </c>
      <c r="AN46" s="1">
        <v>1</v>
      </c>
      <c r="AO46" s="1">
        <v>1</v>
      </c>
      <c r="AP46" s="1">
        <v>5</v>
      </c>
      <c r="AQ46" s="1">
        <v>5</v>
      </c>
      <c r="AR46" s="1">
        <v>6</v>
      </c>
      <c r="AS46" s="1">
        <v>5</v>
      </c>
      <c r="AT46" s="1">
        <v>1</v>
      </c>
      <c r="AU46" s="1">
        <v>1</v>
      </c>
      <c r="AV46" s="1">
        <v>5</v>
      </c>
      <c r="AW46" s="1">
        <v>5</v>
      </c>
      <c r="AX46" s="1">
        <v>5</v>
      </c>
      <c r="AY46" s="1">
        <v>5</v>
      </c>
      <c r="AZ46" s="1">
        <v>1</v>
      </c>
      <c r="BA46" s="1">
        <v>1</v>
      </c>
      <c r="BB46" s="1">
        <v>5</v>
      </c>
      <c r="BC46" s="1">
        <v>5</v>
      </c>
      <c r="BD46" s="1">
        <v>5</v>
      </c>
      <c r="BE46" s="1">
        <v>5</v>
      </c>
      <c r="BF46" s="1">
        <v>1</v>
      </c>
      <c r="BG46" s="1">
        <v>1</v>
      </c>
      <c r="BH46" s="1">
        <v>1</v>
      </c>
      <c r="BI46" s="1">
        <v>1</v>
      </c>
    </row>
    <row r="47" spans="1:62" x14ac:dyDescent="0.25">
      <c r="A47" s="1">
        <v>1</v>
      </c>
      <c r="B47" s="1">
        <v>1</v>
      </c>
      <c r="C47" s="1">
        <v>1</v>
      </c>
      <c r="D47" s="1">
        <v>1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1</v>
      </c>
      <c r="L47" s="1">
        <v>1</v>
      </c>
      <c r="M47" s="1">
        <v>5</v>
      </c>
      <c r="N47" s="1">
        <v>5</v>
      </c>
      <c r="O47" s="1">
        <v>5</v>
      </c>
      <c r="P47" s="1">
        <v>1</v>
      </c>
      <c r="Q47" s="1">
        <v>1</v>
      </c>
      <c r="R47" s="1">
        <v>5</v>
      </c>
      <c r="S47" s="1">
        <v>6</v>
      </c>
      <c r="T47" s="1">
        <v>5</v>
      </c>
      <c r="U47" s="1">
        <v>5</v>
      </c>
      <c r="V47" s="1">
        <v>1</v>
      </c>
      <c r="W47" s="1">
        <v>1</v>
      </c>
      <c r="X47" s="1">
        <v>5</v>
      </c>
      <c r="Y47" s="1">
        <v>8</v>
      </c>
      <c r="Z47" s="1">
        <v>5</v>
      </c>
      <c r="AA47" s="1">
        <v>5</v>
      </c>
      <c r="AB47" s="1">
        <v>1</v>
      </c>
      <c r="AC47" s="1">
        <v>1</v>
      </c>
      <c r="AD47" s="1">
        <v>5</v>
      </c>
      <c r="AE47" s="1">
        <v>5</v>
      </c>
      <c r="AF47" s="1">
        <v>5</v>
      </c>
      <c r="AG47" s="1">
        <v>5</v>
      </c>
      <c r="AH47" s="1">
        <v>1</v>
      </c>
      <c r="AI47" s="1">
        <v>1</v>
      </c>
      <c r="AJ47" s="1">
        <v>5</v>
      </c>
      <c r="AK47" s="1">
        <v>5</v>
      </c>
      <c r="AL47" s="1">
        <v>5</v>
      </c>
      <c r="AM47" s="1">
        <v>5</v>
      </c>
      <c r="AN47" s="1">
        <v>1</v>
      </c>
      <c r="AO47" s="1">
        <v>1</v>
      </c>
      <c r="AP47" s="1">
        <v>5</v>
      </c>
      <c r="AQ47" s="1">
        <v>5</v>
      </c>
      <c r="AR47" s="1">
        <v>5</v>
      </c>
      <c r="AS47" s="1">
        <v>5</v>
      </c>
      <c r="AT47" s="1">
        <v>1</v>
      </c>
      <c r="AU47" s="1">
        <v>1</v>
      </c>
      <c r="AV47" s="1">
        <v>5</v>
      </c>
      <c r="AW47" s="1">
        <v>5</v>
      </c>
      <c r="AX47" s="1">
        <v>5</v>
      </c>
      <c r="AY47" s="1">
        <v>5</v>
      </c>
      <c r="AZ47" s="1">
        <v>1</v>
      </c>
      <c r="BA47" s="1">
        <v>1</v>
      </c>
      <c r="BB47" s="1">
        <v>5</v>
      </c>
      <c r="BC47" s="1">
        <v>5</v>
      </c>
      <c r="BD47" s="1">
        <v>5</v>
      </c>
      <c r="BE47" s="1">
        <v>5</v>
      </c>
      <c r="BF47" s="1">
        <v>1</v>
      </c>
      <c r="BG47" s="1">
        <v>1</v>
      </c>
      <c r="BH47" s="1">
        <v>1</v>
      </c>
      <c r="BI47" s="1">
        <v>1</v>
      </c>
    </row>
    <row r="48" spans="1:62" x14ac:dyDescent="0.25">
      <c r="A48" s="1">
        <v>1</v>
      </c>
      <c r="B48" s="1">
        <v>1</v>
      </c>
      <c r="C48" s="1">
        <v>1</v>
      </c>
      <c r="D48" s="1">
        <v>1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1</v>
      </c>
      <c r="L48" s="1">
        <v>1</v>
      </c>
      <c r="M48" s="1">
        <v>5</v>
      </c>
      <c r="N48" s="1">
        <v>8</v>
      </c>
      <c r="O48" s="1">
        <v>5</v>
      </c>
      <c r="P48" s="1">
        <v>1</v>
      </c>
      <c r="Q48" s="1">
        <v>1</v>
      </c>
      <c r="R48" s="1">
        <v>5</v>
      </c>
      <c r="S48" s="1">
        <v>5</v>
      </c>
      <c r="T48" s="1">
        <v>5</v>
      </c>
      <c r="U48" s="1">
        <v>5</v>
      </c>
      <c r="V48" s="1">
        <v>1</v>
      </c>
      <c r="W48" s="1">
        <v>1</v>
      </c>
      <c r="X48" s="1">
        <v>5</v>
      </c>
      <c r="Y48" s="1">
        <v>5</v>
      </c>
      <c r="Z48" s="1">
        <v>6</v>
      </c>
      <c r="AA48" s="1">
        <v>5</v>
      </c>
      <c r="AB48" s="1">
        <v>1</v>
      </c>
      <c r="AC48" s="1">
        <v>1</v>
      </c>
      <c r="AD48" s="1">
        <v>5</v>
      </c>
      <c r="AE48" s="1">
        <v>5</v>
      </c>
      <c r="AF48" s="1">
        <v>5</v>
      </c>
      <c r="AG48" s="1">
        <v>5</v>
      </c>
      <c r="AH48" s="1">
        <v>1</v>
      </c>
      <c r="AI48" s="1">
        <v>1</v>
      </c>
      <c r="AJ48" s="1">
        <v>5</v>
      </c>
      <c r="AK48" s="1">
        <v>5</v>
      </c>
      <c r="AL48" s="1">
        <v>6</v>
      </c>
      <c r="AM48" s="1">
        <v>5</v>
      </c>
      <c r="AN48" s="1">
        <v>1</v>
      </c>
      <c r="AO48" s="1">
        <v>1</v>
      </c>
      <c r="AP48" s="1">
        <v>5</v>
      </c>
      <c r="AQ48" s="1">
        <v>8</v>
      </c>
      <c r="AR48" s="1">
        <v>5</v>
      </c>
      <c r="AS48" s="1">
        <v>5</v>
      </c>
      <c r="AT48" s="1">
        <v>1</v>
      </c>
      <c r="AU48" s="1">
        <v>1</v>
      </c>
      <c r="AV48" s="1">
        <v>5</v>
      </c>
      <c r="AW48" s="1">
        <v>5</v>
      </c>
      <c r="AX48" s="1">
        <v>6</v>
      </c>
      <c r="AY48" s="1">
        <v>5</v>
      </c>
      <c r="AZ48" s="1">
        <v>1</v>
      </c>
      <c r="BA48" s="1">
        <v>1</v>
      </c>
      <c r="BB48" s="1">
        <v>5</v>
      </c>
      <c r="BC48" s="1">
        <v>5</v>
      </c>
      <c r="BD48" s="1">
        <v>8</v>
      </c>
      <c r="BE48" s="1">
        <v>5</v>
      </c>
      <c r="BF48" s="1">
        <v>1</v>
      </c>
      <c r="BG48" s="1">
        <v>1</v>
      </c>
      <c r="BH48" s="1">
        <v>1</v>
      </c>
      <c r="BI48" s="1">
        <v>1</v>
      </c>
    </row>
    <row r="49" spans="1:61" x14ac:dyDescent="0.25">
      <c r="A49" s="1">
        <v>1</v>
      </c>
      <c r="B49" s="1">
        <v>1</v>
      </c>
      <c r="C49" s="1">
        <v>1</v>
      </c>
      <c r="D49" s="1">
        <v>1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1</v>
      </c>
      <c r="L49" s="1">
        <v>1</v>
      </c>
      <c r="M49" s="1">
        <v>6</v>
      </c>
      <c r="N49" s="1">
        <v>8</v>
      </c>
      <c r="O49" s="1">
        <v>5</v>
      </c>
      <c r="P49" s="1">
        <v>1</v>
      </c>
      <c r="Q49" s="1">
        <v>1</v>
      </c>
      <c r="R49" s="1">
        <v>5</v>
      </c>
      <c r="S49" s="1">
        <v>5</v>
      </c>
      <c r="T49" s="1">
        <v>5</v>
      </c>
      <c r="U49" s="1">
        <v>5</v>
      </c>
      <c r="V49" s="1">
        <v>1</v>
      </c>
      <c r="W49" s="1">
        <v>1</v>
      </c>
      <c r="X49" s="1">
        <v>5</v>
      </c>
      <c r="Y49" s="1">
        <v>5</v>
      </c>
      <c r="Z49" s="1">
        <v>5</v>
      </c>
      <c r="AA49" s="1">
        <v>5</v>
      </c>
      <c r="AB49" s="1">
        <v>1</v>
      </c>
      <c r="AC49" s="1">
        <v>1</v>
      </c>
      <c r="AD49" s="1">
        <v>5</v>
      </c>
      <c r="AE49" s="1">
        <v>5</v>
      </c>
      <c r="AF49" s="1">
        <v>8</v>
      </c>
      <c r="AG49" s="1">
        <v>5</v>
      </c>
      <c r="AH49" s="1">
        <v>1</v>
      </c>
      <c r="AI49" s="1">
        <v>1</v>
      </c>
      <c r="AJ49" s="1">
        <v>5</v>
      </c>
      <c r="AK49" s="1">
        <v>5</v>
      </c>
      <c r="AL49" s="1">
        <v>5</v>
      </c>
      <c r="AM49" s="1">
        <v>5</v>
      </c>
      <c r="AN49" s="1">
        <v>1</v>
      </c>
      <c r="AO49" s="1">
        <v>1</v>
      </c>
      <c r="AP49" s="1">
        <v>5</v>
      </c>
      <c r="AQ49" s="1">
        <v>5</v>
      </c>
      <c r="AR49" s="1">
        <v>5</v>
      </c>
      <c r="AS49" s="1">
        <v>5</v>
      </c>
      <c r="AT49" s="1">
        <v>1</v>
      </c>
      <c r="AU49" s="1">
        <v>1</v>
      </c>
      <c r="AV49" s="1">
        <v>5</v>
      </c>
      <c r="AW49" s="1">
        <v>5</v>
      </c>
      <c r="AX49" s="1">
        <v>5</v>
      </c>
      <c r="AY49" s="1">
        <v>5</v>
      </c>
      <c r="AZ49" s="1">
        <v>1</v>
      </c>
      <c r="BA49" s="1">
        <v>1</v>
      </c>
      <c r="BB49" s="1">
        <v>5</v>
      </c>
      <c r="BC49" s="1">
        <v>5</v>
      </c>
      <c r="BD49" s="1">
        <v>5</v>
      </c>
      <c r="BE49" s="1">
        <v>6</v>
      </c>
      <c r="BF49" s="1">
        <v>1</v>
      </c>
      <c r="BG49" s="1">
        <v>1</v>
      </c>
      <c r="BH49" s="1">
        <v>1</v>
      </c>
      <c r="BI49" s="1">
        <v>1</v>
      </c>
    </row>
    <row r="50" spans="1:61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3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</row>
    <row r="51" spans="1:6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</v>
      </c>
      <c r="T51" s="1">
        <v>3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3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3</v>
      </c>
      <c r="BI51" s="1">
        <v>1</v>
      </c>
    </row>
    <row r="52" spans="1:61" x14ac:dyDescent="0.25">
      <c r="A52" s="1">
        <v>1</v>
      </c>
      <c r="B52" s="1">
        <v>1</v>
      </c>
      <c r="C52" s="1">
        <v>1</v>
      </c>
      <c r="D52" s="1">
        <v>1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1</v>
      </c>
      <c r="L52" s="1">
        <v>1</v>
      </c>
      <c r="M52" s="1">
        <v>5</v>
      </c>
      <c r="N52" s="1">
        <v>5</v>
      </c>
      <c r="O52" s="1">
        <v>5</v>
      </c>
      <c r="P52" s="1">
        <v>1</v>
      </c>
      <c r="Q52" s="1">
        <v>1</v>
      </c>
      <c r="R52" s="1">
        <v>5</v>
      </c>
      <c r="S52" s="1">
        <v>5</v>
      </c>
      <c r="T52" s="1">
        <v>5</v>
      </c>
      <c r="U52" s="1">
        <v>5</v>
      </c>
      <c r="V52" s="1">
        <v>1</v>
      </c>
      <c r="W52" s="1">
        <v>1</v>
      </c>
      <c r="X52" s="1">
        <v>5</v>
      </c>
      <c r="Y52" s="1">
        <v>5</v>
      </c>
      <c r="Z52" s="1">
        <v>5</v>
      </c>
      <c r="AA52" s="1">
        <v>5</v>
      </c>
      <c r="AB52" s="1">
        <v>1</v>
      </c>
      <c r="AC52" s="1">
        <v>1</v>
      </c>
      <c r="AD52" s="1">
        <v>5</v>
      </c>
      <c r="AE52" s="1">
        <v>5</v>
      </c>
      <c r="AF52" s="1">
        <v>5</v>
      </c>
      <c r="AG52" s="1">
        <v>5</v>
      </c>
      <c r="AH52" s="1">
        <v>1</v>
      </c>
      <c r="AI52" s="1">
        <v>1</v>
      </c>
      <c r="AJ52" s="1">
        <v>8</v>
      </c>
      <c r="AK52" s="1">
        <v>5</v>
      </c>
      <c r="AL52" s="1">
        <v>5</v>
      </c>
      <c r="AM52" s="1">
        <v>5</v>
      </c>
      <c r="AN52" s="1">
        <v>1</v>
      </c>
      <c r="AO52" s="1">
        <v>1</v>
      </c>
      <c r="AP52" s="1">
        <v>5</v>
      </c>
      <c r="AQ52" s="1">
        <v>5</v>
      </c>
      <c r="AR52" s="1">
        <v>5</v>
      </c>
      <c r="AS52" s="1">
        <v>5</v>
      </c>
      <c r="AT52" s="1">
        <v>1</v>
      </c>
      <c r="AU52" s="1">
        <v>1</v>
      </c>
      <c r="AV52" s="1">
        <v>5</v>
      </c>
      <c r="AW52" s="1">
        <v>5</v>
      </c>
      <c r="AX52" s="1">
        <v>5</v>
      </c>
      <c r="AY52" s="1">
        <v>5</v>
      </c>
      <c r="AZ52" s="1">
        <v>1</v>
      </c>
      <c r="BA52" s="1">
        <v>1</v>
      </c>
      <c r="BB52" s="1">
        <v>5</v>
      </c>
      <c r="BC52" s="1">
        <v>5</v>
      </c>
      <c r="BD52" s="1">
        <v>5</v>
      </c>
      <c r="BE52" s="1">
        <v>5</v>
      </c>
      <c r="BF52" s="1">
        <v>1</v>
      </c>
      <c r="BG52" s="1">
        <v>1</v>
      </c>
      <c r="BH52" s="1">
        <v>1</v>
      </c>
      <c r="BI52" s="1">
        <v>1</v>
      </c>
    </row>
    <row r="53" spans="1:61" x14ac:dyDescent="0.25">
      <c r="A53" s="1">
        <v>1</v>
      </c>
      <c r="B53" s="1">
        <v>1</v>
      </c>
      <c r="C53" s="1">
        <v>1</v>
      </c>
      <c r="D53" s="1">
        <v>1</v>
      </c>
      <c r="E53" s="1">
        <v>5</v>
      </c>
      <c r="F53" s="1">
        <v>5</v>
      </c>
      <c r="G53" s="1">
        <v>6</v>
      </c>
      <c r="H53" s="1">
        <v>5</v>
      </c>
      <c r="I53" s="1">
        <v>5</v>
      </c>
      <c r="J53" s="1">
        <v>5</v>
      </c>
      <c r="K53" s="1">
        <v>1</v>
      </c>
      <c r="L53" s="1">
        <v>1</v>
      </c>
      <c r="M53" s="1">
        <v>5</v>
      </c>
      <c r="N53" s="1">
        <v>6</v>
      </c>
      <c r="O53" s="1">
        <v>5</v>
      </c>
      <c r="P53" s="1">
        <v>1</v>
      </c>
      <c r="Q53" s="1">
        <v>1</v>
      </c>
      <c r="R53" s="1">
        <v>5</v>
      </c>
      <c r="S53" s="1">
        <v>5</v>
      </c>
      <c r="T53" s="1">
        <v>5</v>
      </c>
      <c r="U53" s="1">
        <v>5</v>
      </c>
      <c r="V53" s="1">
        <v>1</v>
      </c>
      <c r="W53" s="1">
        <v>1</v>
      </c>
      <c r="X53" s="1">
        <v>5</v>
      </c>
      <c r="Y53" s="1">
        <v>8</v>
      </c>
      <c r="Z53" s="1">
        <v>5</v>
      </c>
      <c r="AA53" s="1">
        <v>5</v>
      </c>
      <c r="AB53" s="1">
        <v>1</v>
      </c>
      <c r="AC53" s="1">
        <v>1</v>
      </c>
      <c r="AD53" s="1">
        <v>5</v>
      </c>
      <c r="AE53" s="1">
        <v>5</v>
      </c>
      <c r="AF53" s="1">
        <v>5</v>
      </c>
      <c r="AG53" s="1">
        <v>5</v>
      </c>
      <c r="AH53" s="1">
        <v>1</v>
      </c>
      <c r="AI53" s="1">
        <v>1</v>
      </c>
      <c r="AJ53" s="1">
        <v>5</v>
      </c>
      <c r="AK53" s="1">
        <v>5</v>
      </c>
      <c r="AL53" s="1">
        <v>5</v>
      </c>
      <c r="AM53" s="1">
        <v>5</v>
      </c>
      <c r="AN53" s="1">
        <v>1</v>
      </c>
      <c r="AO53" s="1">
        <v>1</v>
      </c>
      <c r="AP53" s="1">
        <v>5</v>
      </c>
      <c r="AQ53" s="1">
        <v>5</v>
      </c>
      <c r="AR53" s="1">
        <v>5</v>
      </c>
      <c r="AS53" s="1">
        <v>5</v>
      </c>
      <c r="AT53" s="1">
        <v>1</v>
      </c>
      <c r="AU53" s="1">
        <v>1</v>
      </c>
      <c r="AV53" s="1">
        <v>5</v>
      </c>
      <c r="AW53" s="1">
        <v>8</v>
      </c>
      <c r="AX53" s="1">
        <v>5</v>
      </c>
      <c r="AY53" s="1">
        <v>5</v>
      </c>
      <c r="AZ53" s="1">
        <v>1</v>
      </c>
      <c r="BA53" s="1">
        <v>1</v>
      </c>
      <c r="BB53" s="1">
        <v>5</v>
      </c>
      <c r="BC53" s="1">
        <v>5</v>
      </c>
      <c r="BD53" s="1">
        <v>5</v>
      </c>
      <c r="BE53" s="1">
        <v>5</v>
      </c>
      <c r="BF53" s="1">
        <v>1</v>
      </c>
      <c r="BG53" s="1">
        <v>1</v>
      </c>
      <c r="BH53" s="1">
        <v>1</v>
      </c>
      <c r="BI53" s="1">
        <v>1</v>
      </c>
    </row>
    <row r="54" spans="1:61" x14ac:dyDescent="0.25">
      <c r="A54" s="1">
        <v>1</v>
      </c>
      <c r="B54" s="1">
        <v>1</v>
      </c>
      <c r="C54" s="1">
        <v>1</v>
      </c>
      <c r="D54" s="1">
        <v>1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1</v>
      </c>
      <c r="L54" s="1">
        <v>1</v>
      </c>
      <c r="M54" s="1">
        <v>5</v>
      </c>
      <c r="N54" s="1">
        <v>8</v>
      </c>
      <c r="O54" s="1">
        <v>5</v>
      </c>
      <c r="P54" s="1">
        <v>1</v>
      </c>
      <c r="Q54" s="1">
        <v>1</v>
      </c>
      <c r="R54" s="1">
        <v>5</v>
      </c>
      <c r="S54" s="1">
        <v>5</v>
      </c>
      <c r="T54" s="1">
        <v>5</v>
      </c>
      <c r="U54" s="1">
        <v>5</v>
      </c>
      <c r="V54" s="1">
        <v>1</v>
      </c>
      <c r="W54" s="1">
        <v>1</v>
      </c>
      <c r="X54" s="1">
        <v>5</v>
      </c>
      <c r="Y54" s="1">
        <v>5</v>
      </c>
      <c r="Z54" s="1">
        <v>5</v>
      </c>
      <c r="AA54" s="1">
        <v>6</v>
      </c>
      <c r="AB54" s="1">
        <v>1</v>
      </c>
      <c r="AC54" s="1">
        <v>1</v>
      </c>
      <c r="AD54" s="1">
        <v>5</v>
      </c>
      <c r="AE54" s="1">
        <v>5</v>
      </c>
      <c r="AF54" s="1">
        <v>5</v>
      </c>
      <c r="AG54" s="1">
        <v>5</v>
      </c>
      <c r="AH54" s="1">
        <v>1</v>
      </c>
      <c r="AI54" s="1">
        <v>1</v>
      </c>
      <c r="AJ54" s="1">
        <v>5</v>
      </c>
      <c r="AK54" s="1">
        <v>5</v>
      </c>
      <c r="AL54" s="1">
        <v>8</v>
      </c>
      <c r="AM54" s="1">
        <v>5</v>
      </c>
      <c r="AN54" s="1">
        <v>1</v>
      </c>
      <c r="AO54" s="1">
        <v>1</v>
      </c>
      <c r="AP54" s="1">
        <v>5</v>
      </c>
      <c r="AQ54" s="1">
        <v>6</v>
      </c>
      <c r="AR54" s="1">
        <v>5</v>
      </c>
      <c r="AS54" s="1">
        <v>5</v>
      </c>
      <c r="AT54" s="1">
        <v>1</v>
      </c>
      <c r="AU54" s="1">
        <v>1</v>
      </c>
      <c r="AV54" s="1">
        <v>5</v>
      </c>
      <c r="AW54" s="1">
        <v>5</v>
      </c>
      <c r="AX54" s="1">
        <v>5</v>
      </c>
      <c r="AY54" s="1">
        <v>8</v>
      </c>
      <c r="AZ54" s="1">
        <v>1</v>
      </c>
      <c r="BA54" s="1">
        <v>1</v>
      </c>
      <c r="BB54" s="1">
        <v>5</v>
      </c>
      <c r="BC54" s="1">
        <v>6</v>
      </c>
      <c r="BD54" s="1">
        <v>5</v>
      </c>
      <c r="BE54" s="1">
        <v>5</v>
      </c>
      <c r="BF54" s="1">
        <v>1</v>
      </c>
      <c r="BG54" s="1">
        <v>1</v>
      </c>
      <c r="BH54" s="1">
        <v>1</v>
      </c>
      <c r="BI54" s="1">
        <v>1</v>
      </c>
    </row>
    <row r="55" spans="1:61" x14ac:dyDescent="0.25">
      <c r="A55" s="1">
        <v>1</v>
      </c>
      <c r="B55" s="1">
        <v>1</v>
      </c>
      <c r="C55" s="1">
        <v>1</v>
      </c>
      <c r="D55" s="1">
        <v>1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1</v>
      </c>
      <c r="L55" s="1">
        <v>1</v>
      </c>
      <c r="M55" s="1">
        <v>5</v>
      </c>
      <c r="N55" s="1">
        <v>5</v>
      </c>
      <c r="O55" s="1">
        <v>5</v>
      </c>
      <c r="P55" s="1">
        <v>1</v>
      </c>
      <c r="Q55" s="1">
        <v>1</v>
      </c>
      <c r="R55" s="1">
        <v>5</v>
      </c>
      <c r="S55" s="1">
        <v>5</v>
      </c>
      <c r="T55" s="1">
        <v>6</v>
      </c>
      <c r="U55" s="1">
        <v>5</v>
      </c>
      <c r="V55" s="1">
        <v>1</v>
      </c>
      <c r="W55" s="1">
        <v>1</v>
      </c>
      <c r="X55" s="1">
        <v>5</v>
      </c>
      <c r="Y55" s="1">
        <v>5</v>
      </c>
      <c r="Z55" s="1">
        <v>5</v>
      </c>
      <c r="AA55" s="1">
        <v>5</v>
      </c>
      <c r="AB55" s="1">
        <v>1</v>
      </c>
      <c r="AC55" s="1">
        <v>1</v>
      </c>
      <c r="AD55" s="1">
        <v>5</v>
      </c>
      <c r="AE55" s="1">
        <v>5</v>
      </c>
      <c r="AF55" s="1">
        <v>6</v>
      </c>
      <c r="AG55" s="1">
        <v>5</v>
      </c>
      <c r="AH55" s="1">
        <v>1</v>
      </c>
      <c r="AI55" s="1">
        <v>1</v>
      </c>
      <c r="AJ55" s="1">
        <v>5</v>
      </c>
      <c r="AK55" s="1">
        <v>5</v>
      </c>
      <c r="AL55" s="1">
        <v>5</v>
      </c>
      <c r="AM55" s="1">
        <v>5</v>
      </c>
      <c r="AN55" s="1">
        <v>1</v>
      </c>
      <c r="AO55" s="1">
        <v>1</v>
      </c>
      <c r="AP55" s="1">
        <v>5</v>
      </c>
      <c r="AQ55" s="1">
        <v>5</v>
      </c>
      <c r="AR55" s="1">
        <v>5</v>
      </c>
      <c r="AS55" s="1">
        <v>5</v>
      </c>
      <c r="AT55" s="1">
        <v>1</v>
      </c>
      <c r="AU55" s="1">
        <v>1</v>
      </c>
      <c r="AV55" s="1">
        <v>5</v>
      </c>
      <c r="AW55" s="1">
        <v>5</v>
      </c>
      <c r="AX55" s="1">
        <v>5</v>
      </c>
      <c r="AY55" s="1">
        <v>5</v>
      </c>
      <c r="AZ55" s="1">
        <v>1</v>
      </c>
      <c r="BA55" s="1">
        <v>1</v>
      </c>
      <c r="BB55" s="1">
        <v>5</v>
      </c>
      <c r="BC55" s="1">
        <v>5</v>
      </c>
      <c r="BD55" s="1">
        <v>5</v>
      </c>
      <c r="BE55" s="1">
        <v>5</v>
      </c>
      <c r="BF55" s="1">
        <v>1</v>
      </c>
      <c r="BG55" s="1">
        <v>1</v>
      </c>
      <c r="BH55" s="1">
        <v>1</v>
      </c>
      <c r="BI55" s="1">
        <v>1</v>
      </c>
    </row>
    <row r="56" spans="1:61" x14ac:dyDescent="0.25">
      <c r="A56" s="1">
        <v>1</v>
      </c>
      <c r="B56" s="1">
        <v>1</v>
      </c>
      <c r="C56" s="1">
        <v>1</v>
      </c>
      <c r="D56" s="1">
        <v>1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1</v>
      </c>
      <c r="L56" s="1">
        <v>1</v>
      </c>
      <c r="M56" s="1">
        <v>5</v>
      </c>
      <c r="N56" s="1">
        <v>6</v>
      </c>
      <c r="O56" s="1">
        <v>5</v>
      </c>
      <c r="P56" s="1">
        <v>1</v>
      </c>
      <c r="Q56" s="1">
        <v>1</v>
      </c>
      <c r="R56" s="1">
        <v>5</v>
      </c>
      <c r="S56" s="1">
        <v>5</v>
      </c>
      <c r="T56" s="1">
        <v>5</v>
      </c>
      <c r="U56" s="1">
        <v>5</v>
      </c>
      <c r="V56" s="1">
        <v>1</v>
      </c>
      <c r="W56" s="1">
        <v>1</v>
      </c>
      <c r="X56" s="1">
        <v>5</v>
      </c>
      <c r="Y56" s="1">
        <v>5</v>
      </c>
      <c r="Z56" s="1">
        <v>8</v>
      </c>
      <c r="AA56" s="1">
        <v>5</v>
      </c>
      <c r="AB56" s="1">
        <v>1</v>
      </c>
      <c r="AC56" s="1">
        <v>1</v>
      </c>
      <c r="AD56" s="1">
        <v>5</v>
      </c>
      <c r="AE56" s="1">
        <v>5</v>
      </c>
      <c r="AF56" s="1">
        <v>5</v>
      </c>
      <c r="AG56" s="1">
        <v>5</v>
      </c>
      <c r="AH56" s="1">
        <v>1</v>
      </c>
      <c r="AI56" s="1">
        <v>1</v>
      </c>
      <c r="AJ56" s="1">
        <v>5</v>
      </c>
      <c r="AK56" s="1">
        <v>5</v>
      </c>
      <c r="AL56" s="1">
        <v>6</v>
      </c>
      <c r="AM56" s="1">
        <v>5</v>
      </c>
      <c r="AN56" s="1">
        <v>1</v>
      </c>
      <c r="AO56" s="1">
        <v>1</v>
      </c>
      <c r="AP56" s="1">
        <v>5</v>
      </c>
      <c r="AQ56" s="1">
        <v>5</v>
      </c>
      <c r="AR56" s="1">
        <v>5</v>
      </c>
      <c r="AS56" s="1">
        <v>5</v>
      </c>
      <c r="AT56" s="1">
        <v>1</v>
      </c>
      <c r="AU56" s="1">
        <v>1</v>
      </c>
      <c r="AV56" s="1">
        <v>8</v>
      </c>
      <c r="AW56" s="1">
        <v>5</v>
      </c>
      <c r="AX56" s="1">
        <v>5</v>
      </c>
      <c r="AY56" s="1">
        <v>5</v>
      </c>
      <c r="AZ56" s="1">
        <v>1</v>
      </c>
      <c r="BA56" s="1">
        <v>1</v>
      </c>
      <c r="BB56" s="1">
        <v>5</v>
      </c>
      <c r="BC56" s="1">
        <v>5</v>
      </c>
      <c r="BD56" s="1">
        <v>5</v>
      </c>
      <c r="BE56" s="1">
        <v>5</v>
      </c>
      <c r="BF56" s="1">
        <v>1</v>
      </c>
      <c r="BG56" s="1">
        <v>1</v>
      </c>
      <c r="BH56" s="1">
        <v>1</v>
      </c>
      <c r="BI56" s="1">
        <v>1</v>
      </c>
    </row>
    <row r="57" spans="1:61" x14ac:dyDescent="0.25">
      <c r="A57" s="1">
        <v>1</v>
      </c>
      <c r="B57" s="1">
        <v>1</v>
      </c>
      <c r="C57" s="1">
        <v>1</v>
      </c>
      <c r="D57" s="1">
        <v>1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1</v>
      </c>
      <c r="L57" s="1">
        <v>1</v>
      </c>
      <c r="M57" s="1">
        <v>5</v>
      </c>
      <c r="N57" s="1">
        <v>5</v>
      </c>
      <c r="O57" s="1">
        <v>5</v>
      </c>
      <c r="P57" s="1">
        <v>1</v>
      </c>
      <c r="Q57" s="1">
        <v>1</v>
      </c>
      <c r="R57" s="1">
        <v>5</v>
      </c>
      <c r="S57" s="1">
        <v>5</v>
      </c>
      <c r="T57" s="1">
        <v>5</v>
      </c>
      <c r="U57" s="1">
        <v>5</v>
      </c>
      <c r="V57" s="1">
        <v>1</v>
      </c>
      <c r="W57" s="1">
        <v>1</v>
      </c>
      <c r="X57" s="1">
        <v>5</v>
      </c>
      <c r="Y57" s="1">
        <v>5</v>
      </c>
      <c r="Z57" s="1">
        <v>5</v>
      </c>
      <c r="AA57" s="1">
        <v>5</v>
      </c>
      <c r="AB57" s="1">
        <v>1</v>
      </c>
      <c r="AC57" s="1">
        <v>1</v>
      </c>
      <c r="AD57" s="1">
        <v>5</v>
      </c>
      <c r="AE57" s="1">
        <v>5</v>
      </c>
      <c r="AF57" s="1">
        <v>5</v>
      </c>
      <c r="AG57" s="1">
        <v>5</v>
      </c>
      <c r="AH57" s="1">
        <v>1</v>
      </c>
      <c r="AI57" s="1">
        <v>1</v>
      </c>
      <c r="AJ57" s="1">
        <v>5</v>
      </c>
      <c r="AK57" s="1">
        <v>5</v>
      </c>
      <c r="AL57" s="1">
        <v>5</v>
      </c>
      <c r="AM57" s="1">
        <v>5</v>
      </c>
      <c r="AN57" s="1">
        <v>1</v>
      </c>
      <c r="AO57" s="1">
        <v>1</v>
      </c>
      <c r="AP57" s="1">
        <v>5</v>
      </c>
      <c r="AQ57" s="1">
        <v>5</v>
      </c>
      <c r="AR57" s="1">
        <v>5</v>
      </c>
      <c r="AS57" s="1">
        <v>5</v>
      </c>
      <c r="AT57" s="1">
        <v>1</v>
      </c>
      <c r="AU57" s="1">
        <v>1</v>
      </c>
      <c r="AV57" s="1">
        <v>5</v>
      </c>
      <c r="AW57" s="1">
        <v>5</v>
      </c>
      <c r="AX57" s="1">
        <v>5</v>
      </c>
      <c r="AY57" s="1">
        <v>5</v>
      </c>
      <c r="AZ57" s="1">
        <v>1</v>
      </c>
      <c r="BA57" s="1">
        <v>1</v>
      </c>
      <c r="BB57" s="1">
        <v>5</v>
      </c>
      <c r="BC57" s="1">
        <v>5</v>
      </c>
      <c r="BD57" s="1">
        <v>5</v>
      </c>
      <c r="BE57" s="1">
        <v>5</v>
      </c>
      <c r="BF57" s="1">
        <v>1</v>
      </c>
      <c r="BG57" s="1">
        <v>1</v>
      </c>
      <c r="BH57" s="1">
        <v>1</v>
      </c>
      <c r="BI57" s="1">
        <v>1</v>
      </c>
    </row>
    <row r="58" spans="1:61" x14ac:dyDescent="0.25">
      <c r="A58" s="1">
        <v>1</v>
      </c>
      <c r="B58" s="1">
        <v>1</v>
      </c>
      <c r="C58" s="1">
        <v>1</v>
      </c>
      <c r="D58" s="1">
        <v>1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1</v>
      </c>
      <c r="L58" s="1">
        <v>1</v>
      </c>
      <c r="M58" s="1">
        <v>5</v>
      </c>
      <c r="N58" s="1">
        <v>5</v>
      </c>
      <c r="O58" s="1">
        <v>5</v>
      </c>
      <c r="P58" s="1">
        <v>1</v>
      </c>
      <c r="Q58" s="1">
        <v>1</v>
      </c>
      <c r="R58" s="1">
        <v>5</v>
      </c>
      <c r="S58" s="1">
        <v>8</v>
      </c>
      <c r="T58" s="1">
        <v>5</v>
      </c>
      <c r="U58" s="1">
        <v>5</v>
      </c>
      <c r="V58" s="1">
        <v>1</v>
      </c>
      <c r="W58" s="1">
        <v>1</v>
      </c>
      <c r="X58" s="1">
        <v>6</v>
      </c>
      <c r="Y58" s="1">
        <v>5</v>
      </c>
      <c r="Z58" s="1">
        <v>5</v>
      </c>
      <c r="AA58" s="1">
        <v>5</v>
      </c>
      <c r="AB58" s="1">
        <v>1</v>
      </c>
      <c r="AC58" s="1">
        <v>1</v>
      </c>
      <c r="AD58" s="1">
        <v>5</v>
      </c>
      <c r="AE58" s="1">
        <v>8</v>
      </c>
      <c r="AF58" s="1">
        <v>5</v>
      </c>
      <c r="AG58" s="1">
        <v>5</v>
      </c>
      <c r="AH58" s="1">
        <v>1</v>
      </c>
      <c r="AI58" s="1">
        <v>1</v>
      </c>
      <c r="AJ58" s="1">
        <v>5</v>
      </c>
      <c r="AK58" s="1">
        <v>5</v>
      </c>
      <c r="AL58" s="1">
        <v>5</v>
      </c>
      <c r="AM58" s="1">
        <v>5</v>
      </c>
      <c r="AN58" s="1">
        <v>1</v>
      </c>
      <c r="AO58" s="1">
        <v>1</v>
      </c>
      <c r="AP58" s="1">
        <v>5</v>
      </c>
      <c r="AQ58" s="1">
        <v>8</v>
      </c>
      <c r="AR58" s="1">
        <v>5</v>
      </c>
      <c r="AS58" s="1">
        <v>5</v>
      </c>
      <c r="AT58" s="1">
        <v>1</v>
      </c>
      <c r="AU58" s="1">
        <v>1</v>
      </c>
      <c r="AV58" s="1">
        <v>5</v>
      </c>
      <c r="AW58" s="1">
        <v>8</v>
      </c>
      <c r="AX58" s="1">
        <v>5</v>
      </c>
      <c r="AY58" s="1">
        <v>5</v>
      </c>
      <c r="AZ58" s="1">
        <v>1</v>
      </c>
      <c r="BA58" s="1">
        <v>1</v>
      </c>
      <c r="BB58" s="1">
        <v>5</v>
      </c>
      <c r="BC58" s="1">
        <v>5</v>
      </c>
      <c r="BD58" s="1">
        <v>6</v>
      </c>
      <c r="BE58" s="1">
        <v>5</v>
      </c>
      <c r="BF58" s="1">
        <v>1</v>
      </c>
      <c r="BG58" s="1">
        <v>1</v>
      </c>
      <c r="BH58" s="1">
        <v>1</v>
      </c>
      <c r="BI58" s="1">
        <v>1</v>
      </c>
    </row>
    <row r="59" spans="1:61" x14ac:dyDescent="0.25">
      <c r="A59" s="1">
        <v>1</v>
      </c>
      <c r="B59" s="1">
        <v>1</v>
      </c>
      <c r="C59" s="1">
        <v>1</v>
      </c>
      <c r="D59" s="1">
        <v>1</v>
      </c>
      <c r="E59" s="1">
        <v>5</v>
      </c>
      <c r="F59" s="1">
        <v>5</v>
      </c>
      <c r="G59" s="1">
        <v>5</v>
      </c>
      <c r="H59" s="1">
        <v>8</v>
      </c>
      <c r="I59" s="1">
        <v>5</v>
      </c>
      <c r="J59" s="1">
        <v>5</v>
      </c>
      <c r="K59" s="1">
        <v>1</v>
      </c>
      <c r="L59" s="1">
        <v>1</v>
      </c>
      <c r="M59" s="1">
        <v>5</v>
      </c>
      <c r="N59" s="1">
        <v>5</v>
      </c>
      <c r="O59" s="1">
        <v>5</v>
      </c>
      <c r="P59" s="1">
        <v>1</v>
      </c>
      <c r="Q59" s="1">
        <v>1</v>
      </c>
      <c r="R59" s="1">
        <v>5</v>
      </c>
      <c r="S59" s="1">
        <v>5</v>
      </c>
      <c r="T59" s="1">
        <v>6</v>
      </c>
      <c r="U59" s="1">
        <v>5</v>
      </c>
      <c r="V59" s="1">
        <v>1</v>
      </c>
      <c r="W59" s="1">
        <v>1</v>
      </c>
      <c r="X59" s="1">
        <v>5</v>
      </c>
      <c r="Y59" s="1">
        <v>5</v>
      </c>
      <c r="Z59" s="1">
        <v>5</v>
      </c>
      <c r="AA59" s="1">
        <v>5</v>
      </c>
      <c r="AB59" s="1">
        <v>1</v>
      </c>
      <c r="AC59" s="1">
        <v>1</v>
      </c>
      <c r="AD59" s="1">
        <v>5</v>
      </c>
      <c r="AE59" s="1">
        <v>5</v>
      </c>
      <c r="AF59" s="1">
        <v>5</v>
      </c>
      <c r="AG59" s="1">
        <v>5</v>
      </c>
      <c r="AH59" s="1">
        <v>1</v>
      </c>
      <c r="AI59" s="1">
        <v>1</v>
      </c>
      <c r="AJ59" s="1">
        <v>5</v>
      </c>
      <c r="AK59" s="1">
        <v>5</v>
      </c>
      <c r="AL59" s="1">
        <v>5</v>
      </c>
      <c r="AM59" s="1">
        <v>5</v>
      </c>
      <c r="AN59" s="1">
        <v>1</v>
      </c>
      <c r="AO59" s="1">
        <v>1</v>
      </c>
      <c r="AP59" s="1">
        <v>5</v>
      </c>
      <c r="AQ59" s="1">
        <v>5</v>
      </c>
      <c r="AR59" s="1">
        <v>5</v>
      </c>
      <c r="AS59" s="1">
        <v>5</v>
      </c>
      <c r="AT59" s="1">
        <v>1</v>
      </c>
      <c r="AU59" s="1">
        <v>1</v>
      </c>
      <c r="AV59" s="1">
        <v>5</v>
      </c>
      <c r="AW59" s="1">
        <v>5</v>
      </c>
      <c r="AX59" s="1">
        <v>6</v>
      </c>
      <c r="AY59" s="1">
        <v>5</v>
      </c>
      <c r="AZ59" s="1">
        <v>1</v>
      </c>
      <c r="BA59" s="1">
        <v>1</v>
      </c>
      <c r="BB59" s="1">
        <v>5</v>
      </c>
      <c r="BC59" s="1">
        <v>5</v>
      </c>
      <c r="BD59" s="1">
        <v>5</v>
      </c>
      <c r="BE59" s="1">
        <v>5</v>
      </c>
      <c r="BF59" s="1">
        <v>1</v>
      </c>
      <c r="BG59" s="1">
        <v>1</v>
      </c>
      <c r="BH59" s="1">
        <v>1</v>
      </c>
      <c r="BI59" s="1">
        <v>1</v>
      </c>
    </row>
    <row r="60" spans="1:61" x14ac:dyDescent="0.25">
      <c r="A60" s="1">
        <v>1</v>
      </c>
      <c r="B60" s="1">
        <v>1</v>
      </c>
      <c r="C60" s="1">
        <v>1</v>
      </c>
      <c r="D60" s="1">
        <v>1</v>
      </c>
      <c r="E60" s="1">
        <v>5</v>
      </c>
      <c r="F60" s="1">
        <v>5</v>
      </c>
      <c r="G60" s="1">
        <v>6</v>
      </c>
      <c r="H60" s="1">
        <v>5</v>
      </c>
      <c r="I60" s="1">
        <v>5</v>
      </c>
      <c r="J60" s="1">
        <v>5</v>
      </c>
      <c r="K60" s="1">
        <v>1</v>
      </c>
      <c r="L60" s="1">
        <v>1</v>
      </c>
      <c r="M60" s="1">
        <v>8</v>
      </c>
      <c r="N60" s="1">
        <v>5</v>
      </c>
      <c r="O60" s="1">
        <v>5</v>
      </c>
      <c r="P60" s="1">
        <v>1</v>
      </c>
      <c r="Q60" s="1">
        <v>1</v>
      </c>
      <c r="R60" s="1">
        <v>5</v>
      </c>
      <c r="S60" s="1">
        <v>5</v>
      </c>
      <c r="T60" s="1">
        <v>5</v>
      </c>
      <c r="U60" s="1">
        <v>5</v>
      </c>
      <c r="V60" s="1">
        <v>1</v>
      </c>
      <c r="W60" s="1">
        <v>1</v>
      </c>
      <c r="X60" s="1">
        <v>5</v>
      </c>
      <c r="Y60" s="1">
        <v>5</v>
      </c>
      <c r="Z60" s="1">
        <v>5</v>
      </c>
      <c r="AA60" s="1">
        <v>5</v>
      </c>
      <c r="AB60" s="1">
        <v>1</v>
      </c>
      <c r="AC60" s="1">
        <v>1</v>
      </c>
      <c r="AD60" s="1">
        <v>5</v>
      </c>
      <c r="AE60" s="1">
        <v>5</v>
      </c>
      <c r="AF60" s="1">
        <v>5</v>
      </c>
      <c r="AG60" s="1">
        <v>5</v>
      </c>
      <c r="AH60" s="1">
        <v>1</v>
      </c>
      <c r="AI60" s="1">
        <v>1</v>
      </c>
      <c r="AJ60" s="1">
        <v>5</v>
      </c>
      <c r="AK60" s="1">
        <v>5</v>
      </c>
      <c r="AL60" s="1">
        <v>5</v>
      </c>
      <c r="AM60" s="1">
        <v>5</v>
      </c>
      <c r="AN60" s="1">
        <v>1</v>
      </c>
      <c r="AO60" s="1">
        <v>1</v>
      </c>
      <c r="AP60" s="1">
        <v>5</v>
      </c>
      <c r="AQ60" s="1">
        <v>5</v>
      </c>
      <c r="AR60" s="1">
        <v>5</v>
      </c>
      <c r="AS60" s="1">
        <v>5</v>
      </c>
      <c r="AT60" s="1">
        <v>1</v>
      </c>
      <c r="AU60" s="1">
        <v>1</v>
      </c>
      <c r="AV60" s="1">
        <v>5</v>
      </c>
      <c r="AW60" s="1">
        <v>5</v>
      </c>
      <c r="AX60" s="1">
        <v>5</v>
      </c>
      <c r="AY60" s="1">
        <v>5</v>
      </c>
      <c r="AZ60" s="1">
        <v>1</v>
      </c>
      <c r="BA60" s="1">
        <v>1</v>
      </c>
      <c r="BB60" s="1">
        <v>5</v>
      </c>
      <c r="BC60" s="1">
        <v>5</v>
      </c>
      <c r="BD60" s="1">
        <v>5</v>
      </c>
      <c r="BE60" s="1">
        <v>5</v>
      </c>
      <c r="BF60" s="1">
        <v>1</v>
      </c>
      <c r="BG60" s="1">
        <v>1</v>
      </c>
      <c r="BH60" s="1">
        <v>1</v>
      </c>
      <c r="BI60" s="1">
        <v>1</v>
      </c>
    </row>
    <row r="61" spans="1:61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3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3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3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</row>
    <row r="62" spans="1:61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3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3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3</v>
      </c>
      <c r="BI62" s="1">
        <v>1</v>
      </c>
    </row>
    <row r="63" spans="1:61" x14ac:dyDescent="0.25">
      <c r="A63" s="1">
        <v>1</v>
      </c>
      <c r="B63" s="1">
        <v>1</v>
      </c>
      <c r="C63" s="1">
        <v>1</v>
      </c>
      <c r="D63" s="1">
        <v>1</v>
      </c>
      <c r="E63" s="1">
        <v>5</v>
      </c>
      <c r="F63" s="1">
        <v>5</v>
      </c>
      <c r="G63" s="1">
        <v>5</v>
      </c>
      <c r="H63" s="1">
        <v>5</v>
      </c>
      <c r="I63" s="1">
        <v>6</v>
      </c>
      <c r="J63" s="1">
        <v>5</v>
      </c>
      <c r="K63" s="1">
        <v>1</v>
      </c>
      <c r="L63" s="1">
        <v>1</v>
      </c>
      <c r="M63" s="1">
        <v>5</v>
      </c>
      <c r="N63" s="1">
        <v>6</v>
      </c>
      <c r="O63" s="1">
        <v>5</v>
      </c>
      <c r="P63" s="1">
        <v>1</v>
      </c>
      <c r="Q63" s="1">
        <v>1</v>
      </c>
      <c r="R63" s="1">
        <v>5</v>
      </c>
      <c r="S63" s="1">
        <v>5</v>
      </c>
      <c r="T63" s="1">
        <v>5</v>
      </c>
      <c r="U63" s="1">
        <v>8</v>
      </c>
      <c r="V63" s="1">
        <v>1</v>
      </c>
      <c r="W63" s="1">
        <v>1</v>
      </c>
      <c r="X63" s="1">
        <v>5</v>
      </c>
      <c r="Y63" s="1">
        <v>5</v>
      </c>
      <c r="Z63" s="1">
        <v>5</v>
      </c>
      <c r="AA63" s="1">
        <v>5</v>
      </c>
      <c r="AB63" s="1">
        <v>1</v>
      </c>
      <c r="AC63" s="1">
        <v>1</v>
      </c>
      <c r="AD63" s="1">
        <v>5</v>
      </c>
      <c r="AE63" s="1">
        <v>5</v>
      </c>
      <c r="AF63" s="1">
        <v>8</v>
      </c>
      <c r="AG63" s="1">
        <v>5</v>
      </c>
      <c r="AH63" s="1">
        <v>1</v>
      </c>
      <c r="AI63" s="1">
        <v>1</v>
      </c>
      <c r="AJ63" s="1">
        <v>5</v>
      </c>
      <c r="AK63" s="1">
        <v>5</v>
      </c>
      <c r="AL63" s="1">
        <v>5</v>
      </c>
      <c r="AM63" s="1">
        <v>5</v>
      </c>
      <c r="AN63" s="1">
        <v>1</v>
      </c>
      <c r="AO63" s="1">
        <v>1</v>
      </c>
      <c r="AP63" s="1">
        <v>5</v>
      </c>
      <c r="AQ63" s="1">
        <v>5</v>
      </c>
      <c r="AR63" s="1">
        <v>5</v>
      </c>
      <c r="AS63" s="1">
        <v>5</v>
      </c>
      <c r="AT63" s="1">
        <v>1</v>
      </c>
      <c r="AU63" s="1">
        <v>1</v>
      </c>
      <c r="AV63" s="1">
        <v>5</v>
      </c>
      <c r="AW63" s="1">
        <v>5</v>
      </c>
      <c r="AX63" s="1">
        <v>5</v>
      </c>
      <c r="AY63" s="1">
        <v>5</v>
      </c>
      <c r="AZ63" s="1">
        <v>1</v>
      </c>
      <c r="BA63" s="1">
        <v>1</v>
      </c>
      <c r="BB63" s="1">
        <v>5</v>
      </c>
      <c r="BC63" s="1">
        <v>5</v>
      </c>
      <c r="BD63" s="1">
        <v>5</v>
      </c>
      <c r="BE63" s="1">
        <v>5</v>
      </c>
      <c r="BF63" s="1">
        <v>1</v>
      </c>
      <c r="BG63" s="1">
        <v>1</v>
      </c>
      <c r="BH63" s="1">
        <v>1</v>
      </c>
      <c r="BI63" s="1">
        <v>1</v>
      </c>
    </row>
    <row r="64" spans="1:61" x14ac:dyDescent="0.25">
      <c r="A64" s="1">
        <v>1</v>
      </c>
      <c r="B64" s="1">
        <v>1</v>
      </c>
      <c r="C64" s="1">
        <v>1</v>
      </c>
      <c r="D64" s="1">
        <v>1</v>
      </c>
      <c r="E64" s="1">
        <v>5</v>
      </c>
      <c r="F64" s="1">
        <v>8</v>
      </c>
      <c r="G64" s="1">
        <v>5</v>
      </c>
      <c r="H64" s="1">
        <v>5</v>
      </c>
      <c r="I64" s="1">
        <v>5</v>
      </c>
      <c r="J64" s="1">
        <v>5</v>
      </c>
      <c r="K64" s="1">
        <v>1</v>
      </c>
      <c r="L64" s="1">
        <v>1</v>
      </c>
      <c r="M64" s="1">
        <v>5</v>
      </c>
      <c r="N64" s="1">
        <v>5</v>
      </c>
      <c r="O64" s="1">
        <v>5</v>
      </c>
      <c r="P64" s="1">
        <v>1</v>
      </c>
      <c r="Q64" s="1">
        <v>1</v>
      </c>
      <c r="R64" s="1">
        <v>5</v>
      </c>
      <c r="S64" s="1">
        <v>5</v>
      </c>
      <c r="T64" s="1">
        <v>5</v>
      </c>
      <c r="U64" s="1">
        <v>5</v>
      </c>
      <c r="V64" s="1">
        <v>1</v>
      </c>
      <c r="W64" s="1">
        <v>1</v>
      </c>
      <c r="X64" s="1">
        <v>5</v>
      </c>
      <c r="Y64" s="1">
        <v>5</v>
      </c>
      <c r="Z64" s="1">
        <v>6</v>
      </c>
      <c r="AA64" s="1">
        <v>5</v>
      </c>
      <c r="AB64" s="1">
        <v>1</v>
      </c>
      <c r="AC64" s="1">
        <v>1</v>
      </c>
      <c r="AD64" s="1">
        <v>5</v>
      </c>
      <c r="AE64" s="1">
        <v>5</v>
      </c>
      <c r="AF64" s="1">
        <v>5</v>
      </c>
      <c r="AG64" s="1">
        <v>5</v>
      </c>
      <c r="AH64" s="1">
        <v>1</v>
      </c>
      <c r="AI64" s="1">
        <v>1</v>
      </c>
      <c r="AJ64" s="1">
        <v>5</v>
      </c>
      <c r="AK64" s="1">
        <v>5</v>
      </c>
      <c r="AL64" s="1">
        <v>5</v>
      </c>
      <c r="AM64" s="1">
        <v>5</v>
      </c>
      <c r="AN64" s="1">
        <v>1</v>
      </c>
      <c r="AO64" s="1">
        <v>1</v>
      </c>
      <c r="AP64" s="1">
        <v>6</v>
      </c>
      <c r="AQ64" s="1">
        <v>5</v>
      </c>
      <c r="AR64" s="1">
        <v>5</v>
      </c>
      <c r="AS64" s="1">
        <v>5</v>
      </c>
      <c r="AT64" s="1">
        <v>1</v>
      </c>
      <c r="AU64" s="1">
        <v>1</v>
      </c>
      <c r="AV64" s="1">
        <v>5</v>
      </c>
      <c r="AW64" s="1">
        <v>6</v>
      </c>
      <c r="AX64" s="1">
        <v>5</v>
      </c>
      <c r="AY64" s="1">
        <v>5</v>
      </c>
      <c r="AZ64" s="1">
        <v>1</v>
      </c>
      <c r="BA64" s="1">
        <v>1</v>
      </c>
      <c r="BB64" s="1">
        <v>5</v>
      </c>
      <c r="BC64" s="1">
        <v>5</v>
      </c>
      <c r="BD64" s="1">
        <v>8</v>
      </c>
      <c r="BE64" s="1">
        <v>5</v>
      </c>
      <c r="BF64" s="1">
        <v>1</v>
      </c>
      <c r="BG64" s="1">
        <v>1</v>
      </c>
      <c r="BH64" s="1">
        <v>1</v>
      </c>
      <c r="BI64" s="1">
        <v>1</v>
      </c>
    </row>
    <row r="65" spans="1:61" x14ac:dyDescent="0.25">
      <c r="A65" s="1">
        <v>1</v>
      </c>
      <c r="B65" s="1">
        <v>1</v>
      </c>
      <c r="C65" s="1">
        <v>1</v>
      </c>
      <c r="D65" s="1">
        <v>1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8</v>
      </c>
      <c r="K65" s="1">
        <v>1</v>
      </c>
      <c r="L65" s="1">
        <v>1</v>
      </c>
      <c r="M65" s="1">
        <v>6</v>
      </c>
      <c r="N65" s="1">
        <v>5</v>
      </c>
      <c r="O65" s="1">
        <v>5</v>
      </c>
      <c r="P65" s="1">
        <v>1</v>
      </c>
      <c r="Q65" s="1">
        <v>1</v>
      </c>
      <c r="R65" s="1">
        <v>5</v>
      </c>
      <c r="S65" s="1">
        <v>5</v>
      </c>
      <c r="T65" s="1">
        <v>8</v>
      </c>
      <c r="U65" s="1">
        <v>5</v>
      </c>
      <c r="V65" s="1">
        <v>1</v>
      </c>
      <c r="W65" s="1">
        <v>1</v>
      </c>
      <c r="X65" s="1">
        <v>5</v>
      </c>
      <c r="Y65" s="1">
        <v>5</v>
      </c>
      <c r="Z65" s="1">
        <v>5</v>
      </c>
      <c r="AA65" s="1">
        <v>5</v>
      </c>
      <c r="AB65" s="1">
        <v>1</v>
      </c>
      <c r="AC65" s="1">
        <v>1</v>
      </c>
      <c r="AD65" s="1">
        <v>5</v>
      </c>
      <c r="AE65" s="1">
        <v>5</v>
      </c>
      <c r="AF65" s="1">
        <v>5</v>
      </c>
      <c r="AG65" s="1">
        <v>5</v>
      </c>
      <c r="AH65" s="1">
        <v>1</v>
      </c>
      <c r="AI65" s="1">
        <v>1</v>
      </c>
      <c r="AJ65" s="1">
        <v>5</v>
      </c>
      <c r="AK65" s="1">
        <v>6</v>
      </c>
      <c r="AL65" s="1">
        <v>5</v>
      </c>
      <c r="AM65" s="1">
        <v>5</v>
      </c>
      <c r="AN65" s="1">
        <v>1</v>
      </c>
      <c r="AO65" s="1">
        <v>1</v>
      </c>
      <c r="AP65" s="1">
        <v>5</v>
      </c>
      <c r="AQ65" s="1">
        <v>5</v>
      </c>
      <c r="AR65" s="1">
        <v>5</v>
      </c>
      <c r="AS65" s="1">
        <v>5</v>
      </c>
      <c r="AT65" s="1">
        <v>1</v>
      </c>
      <c r="AU65" s="1">
        <v>1</v>
      </c>
      <c r="AV65" s="1">
        <v>5</v>
      </c>
      <c r="AW65" s="1">
        <v>5</v>
      </c>
      <c r="AX65" s="1">
        <v>5</v>
      </c>
      <c r="AY65" s="1">
        <v>5</v>
      </c>
      <c r="AZ65" s="1">
        <v>1</v>
      </c>
      <c r="BA65" s="1">
        <v>1</v>
      </c>
      <c r="BB65" s="1">
        <v>6</v>
      </c>
      <c r="BC65" s="1">
        <v>5</v>
      </c>
      <c r="BD65" s="1">
        <v>5</v>
      </c>
      <c r="BE65" s="1">
        <v>5</v>
      </c>
      <c r="BF65" s="1">
        <v>1</v>
      </c>
      <c r="BG65" s="1">
        <v>1</v>
      </c>
      <c r="BH65" s="1">
        <v>1</v>
      </c>
      <c r="BI65" s="1">
        <v>1</v>
      </c>
    </row>
    <row r="66" spans="1:61" x14ac:dyDescent="0.25">
      <c r="A66" s="1">
        <v>1</v>
      </c>
      <c r="B66" s="1">
        <v>1</v>
      </c>
      <c r="C66" s="1">
        <v>1</v>
      </c>
      <c r="D66" s="1">
        <v>1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1</v>
      </c>
      <c r="L66" s="1">
        <v>1</v>
      </c>
      <c r="M66" s="1">
        <v>5</v>
      </c>
      <c r="N66" s="1">
        <v>5</v>
      </c>
      <c r="O66" s="1">
        <v>5</v>
      </c>
      <c r="P66" s="1">
        <v>1</v>
      </c>
      <c r="Q66" s="1">
        <v>1</v>
      </c>
      <c r="R66" s="1">
        <v>5</v>
      </c>
      <c r="S66" s="1">
        <v>6</v>
      </c>
      <c r="T66" s="1">
        <v>5</v>
      </c>
      <c r="U66" s="1">
        <v>5</v>
      </c>
      <c r="V66" s="1">
        <v>1</v>
      </c>
      <c r="W66" s="1">
        <v>1</v>
      </c>
      <c r="X66" s="1">
        <v>5</v>
      </c>
      <c r="Y66" s="1">
        <v>5</v>
      </c>
      <c r="Z66" s="1">
        <v>5</v>
      </c>
      <c r="AA66" s="1">
        <v>5</v>
      </c>
      <c r="AB66" s="1">
        <v>1</v>
      </c>
      <c r="AC66" s="1">
        <v>1</v>
      </c>
      <c r="AD66" s="1">
        <v>5</v>
      </c>
      <c r="AE66" s="1">
        <v>5</v>
      </c>
      <c r="AF66" s="1">
        <v>5</v>
      </c>
      <c r="AG66" s="1">
        <v>5</v>
      </c>
      <c r="AH66" s="1">
        <v>1</v>
      </c>
      <c r="AI66" s="1">
        <v>1</v>
      </c>
      <c r="AJ66" s="1">
        <v>5</v>
      </c>
      <c r="AK66" s="1">
        <v>5</v>
      </c>
      <c r="AL66" s="1">
        <v>5</v>
      </c>
      <c r="AM66" s="1">
        <v>5</v>
      </c>
      <c r="AN66" s="1">
        <v>1</v>
      </c>
      <c r="AO66" s="1">
        <v>1</v>
      </c>
      <c r="AP66" s="1">
        <v>5</v>
      </c>
      <c r="AQ66" s="1">
        <v>5</v>
      </c>
      <c r="AR66" s="1">
        <v>5</v>
      </c>
      <c r="AS66" s="1">
        <v>5</v>
      </c>
      <c r="AT66" s="1">
        <v>1</v>
      </c>
      <c r="AU66" s="1">
        <v>1</v>
      </c>
      <c r="AV66" s="1">
        <v>5</v>
      </c>
      <c r="AW66" s="1">
        <v>5</v>
      </c>
      <c r="AX66" s="1">
        <v>5</v>
      </c>
      <c r="AY66" s="1">
        <v>8</v>
      </c>
      <c r="AZ66" s="1">
        <v>1</v>
      </c>
      <c r="BA66" s="1">
        <v>1</v>
      </c>
      <c r="BB66" s="1">
        <v>5</v>
      </c>
      <c r="BC66" s="1">
        <v>5</v>
      </c>
      <c r="BD66" s="1">
        <v>5</v>
      </c>
      <c r="BE66" s="1">
        <v>6</v>
      </c>
      <c r="BF66" s="1">
        <v>1</v>
      </c>
      <c r="BG66" s="1">
        <v>1</v>
      </c>
      <c r="BH66" s="1">
        <v>1</v>
      </c>
      <c r="BI66" s="1">
        <v>1</v>
      </c>
    </row>
    <row r="67" spans="1:61" x14ac:dyDescent="0.25">
      <c r="A67" s="1">
        <v>1</v>
      </c>
      <c r="B67" s="1">
        <v>1</v>
      </c>
      <c r="C67" s="1">
        <v>1</v>
      </c>
      <c r="D67" s="1">
        <v>1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1</v>
      </c>
      <c r="L67" s="1">
        <v>1</v>
      </c>
      <c r="M67" s="1">
        <v>5</v>
      </c>
      <c r="N67" s="1">
        <v>5</v>
      </c>
      <c r="O67" s="1">
        <v>5</v>
      </c>
      <c r="P67" s="1">
        <v>1</v>
      </c>
      <c r="Q67" s="1">
        <v>1</v>
      </c>
      <c r="R67" s="1">
        <v>5</v>
      </c>
      <c r="S67" s="1">
        <v>5</v>
      </c>
      <c r="T67" s="1">
        <v>5</v>
      </c>
      <c r="U67" s="1">
        <v>5</v>
      </c>
      <c r="V67" s="1">
        <v>1</v>
      </c>
      <c r="W67" s="1">
        <v>1</v>
      </c>
      <c r="X67" s="1">
        <v>5</v>
      </c>
      <c r="Y67" s="1">
        <v>6</v>
      </c>
      <c r="Z67" s="1">
        <v>5</v>
      </c>
      <c r="AA67" s="1">
        <v>5</v>
      </c>
      <c r="AB67" s="1">
        <v>1</v>
      </c>
      <c r="AC67" s="1">
        <v>1</v>
      </c>
      <c r="AD67" s="1">
        <v>5</v>
      </c>
      <c r="AE67" s="1">
        <v>6</v>
      </c>
      <c r="AF67" s="1">
        <v>5</v>
      </c>
      <c r="AG67" s="1">
        <v>5</v>
      </c>
      <c r="AH67" s="1">
        <v>1</v>
      </c>
      <c r="AI67" s="1">
        <v>1</v>
      </c>
      <c r="AJ67" s="1">
        <v>5</v>
      </c>
      <c r="AK67" s="1">
        <v>5</v>
      </c>
      <c r="AL67" s="1">
        <v>5</v>
      </c>
      <c r="AM67" s="1">
        <v>5</v>
      </c>
      <c r="AN67" s="1">
        <v>1</v>
      </c>
      <c r="AO67" s="1">
        <v>1</v>
      </c>
      <c r="AP67" s="1">
        <v>5</v>
      </c>
      <c r="AQ67" s="1">
        <v>5</v>
      </c>
      <c r="AR67" s="1">
        <v>8</v>
      </c>
      <c r="AS67" s="1">
        <v>5</v>
      </c>
      <c r="AT67" s="1">
        <v>1</v>
      </c>
      <c r="AU67" s="1">
        <v>1</v>
      </c>
      <c r="AV67" s="1">
        <v>5</v>
      </c>
      <c r="AW67" s="1">
        <v>5</v>
      </c>
      <c r="AX67" s="1">
        <v>5</v>
      </c>
      <c r="AY67" s="1">
        <v>5</v>
      </c>
      <c r="AZ67" s="1">
        <v>1</v>
      </c>
      <c r="BA67" s="1">
        <v>1</v>
      </c>
      <c r="BB67" s="1">
        <v>5</v>
      </c>
      <c r="BC67" s="1">
        <v>5</v>
      </c>
      <c r="BD67" s="1">
        <v>5</v>
      </c>
      <c r="BE67" s="1">
        <v>5</v>
      </c>
      <c r="BF67" s="1">
        <v>1</v>
      </c>
      <c r="BG67" s="1">
        <v>1</v>
      </c>
      <c r="BH67" s="1">
        <v>1</v>
      </c>
      <c r="BI67" s="1">
        <v>1</v>
      </c>
    </row>
    <row r="68" spans="1:61" x14ac:dyDescent="0.25">
      <c r="A68" s="1">
        <v>1</v>
      </c>
      <c r="B68" s="1">
        <v>1</v>
      </c>
      <c r="C68" s="1">
        <v>1</v>
      </c>
      <c r="D68" s="1">
        <v>1</v>
      </c>
      <c r="E68" s="1">
        <v>5</v>
      </c>
      <c r="F68" s="1">
        <v>6</v>
      </c>
      <c r="G68" s="1">
        <v>5</v>
      </c>
      <c r="H68" s="1">
        <v>5</v>
      </c>
      <c r="I68" s="1">
        <v>8</v>
      </c>
      <c r="J68" s="1">
        <v>5</v>
      </c>
      <c r="K68" s="1">
        <v>1</v>
      </c>
      <c r="L68" s="1">
        <v>1</v>
      </c>
      <c r="M68" s="1">
        <v>5</v>
      </c>
      <c r="N68" s="1">
        <v>5</v>
      </c>
      <c r="O68" s="1">
        <v>5</v>
      </c>
      <c r="P68" s="1">
        <v>1</v>
      </c>
      <c r="Q68" s="1">
        <v>1</v>
      </c>
      <c r="R68" s="1">
        <v>5</v>
      </c>
      <c r="S68" s="1">
        <v>5</v>
      </c>
      <c r="T68" s="1">
        <v>5</v>
      </c>
      <c r="U68" s="1">
        <v>5</v>
      </c>
      <c r="V68" s="1">
        <v>1</v>
      </c>
      <c r="W68" s="1">
        <v>1</v>
      </c>
      <c r="X68" s="1">
        <v>5</v>
      </c>
      <c r="Y68" s="1">
        <v>5</v>
      </c>
      <c r="Z68" s="1">
        <v>5</v>
      </c>
      <c r="AA68" s="1">
        <v>5</v>
      </c>
      <c r="AB68" s="1">
        <v>1</v>
      </c>
      <c r="AC68" s="1">
        <v>1</v>
      </c>
      <c r="AD68" s="1">
        <v>5</v>
      </c>
      <c r="AE68" s="1">
        <v>5</v>
      </c>
      <c r="AF68" s="1">
        <v>5</v>
      </c>
      <c r="AG68" s="1">
        <v>8</v>
      </c>
      <c r="AH68" s="1">
        <v>1</v>
      </c>
      <c r="AI68" s="1">
        <v>1</v>
      </c>
      <c r="AJ68" s="1">
        <v>5</v>
      </c>
      <c r="AK68" s="1">
        <v>5</v>
      </c>
      <c r="AL68" s="1">
        <v>5</v>
      </c>
      <c r="AM68" s="1">
        <v>5</v>
      </c>
      <c r="AN68" s="1">
        <v>1</v>
      </c>
      <c r="AO68" s="1">
        <v>1</v>
      </c>
      <c r="AP68" s="1">
        <v>5</v>
      </c>
      <c r="AQ68" s="1">
        <v>5</v>
      </c>
      <c r="AR68" s="1">
        <v>5</v>
      </c>
      <c r="AS68" s="1">
        <v>5</v>
      </c>
      <c r="AT68" s="1">
        <v>1</v>
      </c>
      <c r="AU68" s="1">
        <v>1</v>
      </c>
      <c r="AV68" s="1">
        <v>5</v>
      </c>
      <c r="AW68" s="1">
        <v>5</v>
      </c>
      <c r="AX68" s="1">
        <v>5</v>
      </c>
      <c r="AY68" s="1">
        <v>5</v>
      </c>
      <c r="AZ68" s="1">
        <v>1</v>
      </c>
      <c r="BA68" s="1">
        <v>1</v>
      </c>
      <c r="BB68" s="1">
        <v>5</v>
      </c>
      <c r="BC68" s="1">
        <v>5</v>
      </c>
      <c r="BD68" s="1">
        <v>5</v>
      </c>
      <c r="BE68" s="1">
        <v>5</v>
      </c>
      <c r="BF68" s="1">
        <v>1</v>
      </c>
      <c r="BG68" s="1">
        <v>1</v>
      </c>
      <c r="BH68" s="1">
        <v>1</v>
      </c>
      <c r="BI68" s="1">
        <v>1</v>
      </c>
    </row>
    <row r="69" spans="1:61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3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3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</row>
    <row r="70" spans="1:61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3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3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3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</row>
    <row r="71" spans="1:61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</row>
    <row r="72" spans="1:61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</row>
    <row r="73" spans="1:61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</row>
    <row r="74" spans="1:6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</row>
  </sheetData>
  <conditionalFormatting sqref="A5:B6">
    <cfRule type="expression" dxfId="320" priority="23">
      <formula>A5=$BI$1</formula>
    </cfRule>
    <cfRule type="expression" dxfId="319" priority="24">
      <formula>A5=#REF!</formula>
    </cfRule>
  </conditionalFormatting>
  <conditionalFormatting sqref="A12:B13">
    <cfRule type="expression" dxfId="318" priority="459">
      <formula>A12=$BI$3</formula>
    </cfRule>
    <cfRule type="expression" dxfId="317" priority="460">
      <formula>A12=$BI$2</formula>
    </cfRule>
    <cfRule type="expression" dxfId="316" priority="461">
      <formula>A12=$BI$1</formula>
    </cfRule>
    <cfRule type="expression" dxfId="315" priority="462">
      <formula>A12=#REF!</formula>
    </cfRule>
  </conditionalFormatting>
  <conditionalFormatting sqref="A23:B24">
    <cfRule type="expression" dxfId="314" priority="463">
      <formula>A23=$BI$3</formula>
    </cfRule>
    <cfRule type="expression" dxfId="313" priority="464">
      <formula>A23=$BI$2</formula>
    </cfRule>
    <cfRule type="expression" dxfId="312" priority="465">
      <formula>A23=$BI$1</formula>
    </cfRule>
    <cfRule type="expression" dxfId="311" priority="466">
      <formula>A23=#REF!</formula>
    </cfRule>
  </conditionalFormatting>
  <conditionalFormatting sqref="A31:J32">
    <cfRule type="expression" dxfId="310" priority="82">
      <formula>A31=$BI$3</formula>
    </cfRule>
    <cfRule type="expression" dxfId="309" priority="83">
      <formula>A31=$BI$2</formula>
    </cfRule>
    <cfRule type="expression" dxfId="308" priority="84">
      <formula>A31=$BI$1</formula>
    </cfRule>
    <cfRule type="expression" dxfId="307" priority="85">
      <formula>A31=#REF!</formula>
    </cfRule>
  </conditionalFormatting>
  <conditionalFormatting sqref="A5:O6">
    <cfRule type="expression" dxfId="306" priority="21">
      <formula>A5=$BI$3</formula>
    </cfRule>
    <cfRule type="expression" dxfId="305" priority="22">
      <formula>A5=$BI$2</formula>
    </cfRule>
  </conditionalFormatting>
  <conditionalFormatting sqref="C1:D4">
    <cfRule type="expression" dxfId="304" priority="901">
      <formula>C1=$BI$3</formula>
    </cfRule>
    <cfRule type="expression" dxfId="303" priority="902">
      <formula>C1=$BI$2</formula>
    </cfRule>
  </conditionalFormatting>
  <conditionalFormatting sqref="C1:D5">
    <cfRule type="expression" dxfId="302" priority="903">
      <formula>C1=$BI$1</formula>
    </cfRule>
    <cfRule type="expression" dxfId="301" priority="904">
      <formula>C1=#REF!</formula>
    </cfRule>
  </conditionalFormatting>
  <conditionalFormatting sqref="C6:D30">
    <cfRule type="expression" dxfId="300" priority="687">
      <formula>C6=$BI$1</formula>
    </cfRule>
    <cfRule type="expression" dxfId="299" priority="688">
      <formula>C6=#REF!</formula>
    </cfRule>
  </conditionalFormatting>
  <conditionalFormatting sqref="C7:D30">
    <cfRule type="expression" dxfId="298" priority="685">
      <formula>C7=$BI$3</formula>
    </cfRule>
    <cfRule type="expression" dxfId="297" priority="686">
      <formula>C7=$BI$2</formula>
    </cfRule>
  </conditionalFormatting>
  <conditionalFormatting sqref="C33:D36">
    <cfRule type="expression" dxfId="296" priority="400">
      <formula>C33=$BI$3</formula>
    </cfRule>
    <cfRule type="expression" dxfId="295" priority="401">
      <formula>C33=$BI$2</formula>
    </cfRule>
    <cfRule type="expression" dxfId="294" priority="402">
      <formula>C33=$BI$1</formula>
    </cfRule>
    <cfRule type="expression" dxfId="293" priority="403">
      <formula>C33=#REF!</formula>
    </cfRule>
  </conditionalFormatting>
  <conditionalFormatting sqref="E12:J13">
    <cfRule type="expression" dxfId="292" priority="396">
      <formula>E12=$BI$3</formula>
    </cfRule>
    <cfRule type="expression" dxfId="291" priority="397">
      <formula>E12=$BI$2</formula>
    </cfRule>
    <cfRule type="expression" dxfId="290" priority="398">
      <formula>E12=$BI$1</formula>
    </cfRule>
    <cfRule type="expression" dxfId="289" priority="399">
      <formula>E12=#REF!</formula>
    </cfRule>
  </conditionalFormatting>
  <conditionalFormatting sqref="E23:J24">
    <cfRule type="expression" dxfId="288" priority="93">
      <formula>E23=$BI$3</formula>
    </cfRule>
    <cfRule type="expression" dxfId="287" priority="94">
      <formula>E23=$BI$2</formula>
    </cfRule>
    <cfRule type="expression" dxfId="286" priority="95">
      <formula>E23=$BI$1</formula>
    </cfRule>
    <cfRule type="expression" dxfId="285" priority="96">
      <formula>E23=#REF!</formula>
    </cfRule>
  </conditionalFormatting>
  <conditionalFormatting sqref="E5:O6">
    <cfRule type="expression" dxfId="284" priority="374">
      <formula>E5=$BI$1</formula>
    </cfRule>
    <cfRule type="expression" dxfId="283" priority="375">
      <formula>E5=#REF!</formula>
    </cfRule>
  </conditionalFormatting>
  <conditionalFormatting sqref="I23">
    <cfRule type="expression" dxfId="282" priority="97">
      <formula>I23=$BI$12</formula>
    </cfRule>
    <cfRule type="expression" dxfId="281" priority="98">
      <formula>I23=$BI$11</formula>
    </cfRule>
    <cfRule type="expression" dxfId="280" priority="99">
      <formula>I23=$BI$10</formula>
    </cfRule>
    <cfRule type="expression" dxfId="279" priority="100">
      <formula>I23=$BI$9</formula>
    </cfRule>
    <cfRule type="expression" dxfId="278" priority="101">
      <formula>I23=$BI$8</formula>
    </cfRule>
    <cfRule type="expression" dxfId="277" priority="102">
      <formula>I23=$BI$7</formula>
    </cfRule>
    <cfRule type="expression" dxfId="276" priority="103">
      <formula>I23=$BI$6</formula>
    </cfRule>
  </conditionalFormatting>
  <conditionalFormatting sqref="I31">
    <cfRule type="expression" dxfId="275" priority="86">
      <formula>I31=$BI$12</formula>
    </cfRule>
    <cfRule type="expression" dxfId="274" priority="87">
      <formula>I31=$BI$11</formula>
    </cfRule>
    <cfRule type="expression" dxfId="273" priority="88">
      <formula>I31=$BI$10</formula>
    </cfRule>
    <cfRule type="expression" dxfId="272" priority="89">
      <formula>I31=$BI$9</formula>
    </cfRule>
    <cfRule type="expression" dxfId="271" priority="90">
      <formula>I31=$BI$8</formula>
    </cfRule>
    <cfRule type="expression" dxfId="270" priority="91">
      <formula>I31=$BI$7</formula>
    </cfRule>
    <cfRule type="expression" dxfId="269" priority="92">
      <formula>I31=$BI$6</formula>
    </cfRule>
  </conditionalFormatting>
  <conditionalFormatting sqref="K1:L4">
    <cfRule type="expression" dxfId="268" priority="853">
      <formula>K1=$BI$3</formula>
    </cfRule>
    <cfRule type="expression" dxfId="267" priority="854">
      <formula>K1=$BI$2</formula>
    </cfRule>
    <cfRule type="expression" dxfId="266" priority="855">
      <formula>K1=$BI$1</formula>
    </cfRule>
    <cfRule type="expression" dxfId="265" priority="856">
      <formula>K1=#REF!</formula>
    </cfRule>
  </conditionalFormatting>
  <conditionalFormatting sqref="K7:L36">
    <cfRule type="expression" dxfId="264" priority="404">
      <formula>K7=$BI$3</formula>
    </cfRule>
    <cfRule type="expression" dxfId="263" priority="405">
      <formula>K7=$BI$2</formula>
    </cfRule>
    <cfRule type="expression" dxfId="262" priority="406">
      <formula>K7=$BI$1</formula>
    </cfRule>
    <cfRule type="expression" dxfId="261" priority="407">
      <formula>K7=#REF!</formula>
    </cfRule>
  </conditionalFormatting>
  <conditionalFormatting sqref="M12:O13">
    <cfRule type="expression" dxfId="260" priority="376">
      <formula>M12=$BI$3</formula>
    </cfRule>
    <cfRule type="expression" dxfId="259" priority="377">
      <formula>M12=$BI$2</formula>
    </cfRule>
    <cfRule type="expression" dxfId="258" priority="378">
      <formula>M12=$BI$1</formula>
    </cfRule>
    <cfRule type="expression" dxfId="257" priority="379">
      <formula>M12=#REF!</formula>
    </cfRule>
  </conditionalFormatting>
  <conditionalFormatting sqref="M23:O24">
    <cfRule type="expression" dxfId="256" priority="45">
      <formula>M23=$BI$3</formula>
    </cfRule>
    <cfRule type="expression" dxfId="255" priority="46">
      <formula>M23=$BI$2</formula>
    </cfRule>
    <cfRule type="expression" dxfId="254" priority="47">
      <formula>M23=$BI$1</formula>
    </cfRule>
    <cfRule type="expression" dxfId="253" priority="48">
      <formula>M23=#REF!</formula>
    </cfRule>
  </conditionalFormatting>
  <conditionalFormatting sqref="M31:O32">
    <cfRule type="expression" dxfId="252" priority="41">
      <formula>M31=$BI$3</formula>
    </cfRule>
    <cfRule type="expression" dxfId="251" priority="42">
      <formula>M31=$BI$2</formula>
    </cfRule>
    <cfRule type="expression" dxfId="250" priority="43">
      <formula>M31=$BI$1</formula>
    </cfRule>
    <cfRule type="expression" dxfId="249" priority="44">
      <formula>M31=#REF!</formula>
    </cfRule>
  </conditionalFormatting>
  <conditionalFormatting sqref="P1:Q36">
    <cfRule type="expression" dxfId="248" priority="408">
      <formula>P1=$BI$3</formula>
    </cfRule>
    <cfRule type="expression" dxfId="247" priority="409">
      <formula>P1=$BI$2</formula>
    </cfRule>
    <cfRule type="expression" dxfId="246" priority="410">
      <formula>P1=$BI$1</formula>
    </cfRule>
    <cfRule type="expression" dxfId="245" priority="411">
      <formula>P1=#REF!</formula>
    </cfRule>
  </conditionalFormatting>
  <conditionalFormatting sqref="R5">
    <cfRule type="expression" dxfId="244" priority="141">
      <formula>R5=$BI$12</formula>
    </cfRule>
    <cfRule type="expression" dxfId="243" priority="142">
      <formula>R5=$BI$11</formula>
    </cfRule>
    <cfRule type="expression" dxfId="242" priority="143">
      <formula>R5=$BI$10</formula>
    </cfRule>
    <cfRule type="expression" dxfId="241" priority="144">
      <formula>R5=$BI$9</formula>
    </cfRule>
    <cfRule type="expression" dxfId="240" priority="145">
      <formula>R5=$BI$8</formula>
    </cfRule>
    <cfRule type="expression" dxfId="239" priority="146">
      <formula>R5=$BI$7</formula>
    </cfRule>
    <cfRule type="expression" dxfId="238" priority="147">
      <formula>R5=$BI$6</formula>
    </cfRule>
  </conditionalFormatting>
  <conditionalFormatting sqref="R5:U6">
    <cfRule type="expression" dxfId="237" priority="17">
      <formula>R5=$BI$3</formula>
    </cfRule>
    <cfRule type="expression" dxfId="236" priority="18">
      <formula>R5=$BI$2</formula>
    </cfRule>
    <cfRule type="expression" dxfId="235" priority="19">
      <formula>R5=$BI$1</formula>
    </cfRule>
    <cfRule type="expression" dxfId="234" priority="20">
      <formula>R5=#REF!</formula>
    </cfRule>
  </conditionalFormatting>
  <conditionalFormatting sqref="R12:U13">
    <cfRule type="expression" dxfId="233" priority="9">
      <formula>R12=$BI$3</formula>
    </cfRule>
    <cfRule type="expression" dxfId="232" priority="10">
      <formula>R12=$BI$2</formula>
    </cfRule>
    <cfRule type="expression" dxfId="231" priority="11">
      <formula>R12=$BI$1</formula>
    </cfRule>
    <cfRule type="expression" dxfId="230" priority="12">
      <formula>R12=#REF!</formula>
    </cfRule>
  </conditionalFormatting>
  <conditionalFormatting sqref="R23:U24">
    <cfRule type="expression" dxfId="229" priority="348">
      <formula>R23=$BI$3</formula>
    </cfRule>
    <cfRule type="expression" dxfId="228" priority="349">
      <formula>R23=$BI$2</formula>
    </cfRule>
    <cfRule type="expression" dxfId="227" priority="350">
      <formula>R23=$BI$1</formula>
    </cfRule>
    <cfRule type="expression" dxfId="226" priority="351">
      <formula>R23=#REF!</formula>
    </cfRule>
  </conditionalFormatting>
  <conditionalFormatting sqref="R31:U32">
    <cfRule type="expression" dxfId="225" priority="71">
      <formula>R31=$BI$3</formula>
    </cfRule>
    <cfRule type="expression" dxfId="224" priority="72">
      <formula>R31=$BI$2</formula>
    </cfRule>
    <cfRule type="expression" dxfId="223" priority="73">
      <formula>R31=$BI$1</formula>
    </cfRule>
    <cfRule type="expression" dxfId="222" priority="74">
      <formula>R31=#REF!</formula>
    </cfRule>
  </conditionalFormatting>
  <conditionalFormatting sqref="S31">
    <cfRule type="expression" dxfId="221" priority="75">
      <formula>S31=$BI$12</formula>
    </cfRule>
    <cfRule type="expression" dxfId="220" priority="76">
      <formula>S31=$BI$11</formula>
    </cfRule>
    <cfRule type="expression" dxfId="219" priority="77">
      <formula>S31=$BI$10</formula>
    </cfRule>
    <cfRule type="expression" dxfId="218" priority="78">
      <formula>S31=$BI$9</formula>
    </cfRule>
    <cfRule type="expression" dxfId="217" priority="79">
      <formula>S31=$BI$8</formula>
    </cfRule>
    <cfRule type="expression" dxfId="216" priority="80">
      <formula>S31=$BI$7</formula>
    </cfRule>
    <cfRule type="expression" dxfId="215" priority="81">
      <formula>S31=$BI$6</formula>
    </cfRule>
  </conditionalFormatting>
  <conditionalFormatting sqref="V1:W36">
    <cfRule type="expression" dxfId="214" priority="412">
      <formula>V1=$BI$3</formula>
    </cfRule>
    <cfRule type="expression" dxfId="213" priority="413">
      <formula>V1=$BI$2</formula>
    </cfRule>
    <cfRule type="expression" dxfId="212" priority="414">
      <formula>V1=$BI$1</formula>
    </cfRule>
    <cfRule type="expression" dxfId="211" priority="415">
      <formula>V1=#REF!</formula>
    </cfRule>
  </conditionalFormatting>
  <conditionalFormatting sqref="X5:AA6">
    <cfRule type="expression" dxfId="210" priority="308">
      <formula>X5=$BI$3</formula>
    </cfRule>
    <cfRule type="expression" dxfId="209" priority="309">
      <formula>X5=$BI$2</formula>
    </cfRule>
    <cfRule type="expression" dxfId="208" priority="310">
      <formula>X5=$BI$1</formula>
    </cfRule>
    <cfRule type="expression" dxfId="207" priority="311">
      <formula>X5=#REF!</formula>
    </cfRule>
  </conditionalFormatting>
  <conditionalFormatting sqref="X12:AA13">
    <cfRule type="expression" dxfId="206" priority="316">
      <formula>X12=$BI$3</formula>
    </cfRule>
    <cfRule type="expression" dxfId="205" priority="317">
      <formula>X12=$BI$2</formula>
    </cfRule>
    <cfRule type="expression" dxfId="204" priority="318">
      <formula>X12=$BI$1</formula>
    </cfRule>
    <cfRule type="expression" dxfId="203" priority="319">
      <formula>X12=#REF!</formula>
    </cfRule>
  </conditionalFormatting>
  <conditionalFormatting sqref="X23:AA24">
    <cfRule type="expression" dxfId="202" priority="104">
      <formula>X23=$BI$3</formula>
    </cfRule>
    <cfRule type="expression" dxfId="201" priority="105">
      <formula>X23=$BI$2</formula>
    </cfRule>
    <cfRule type="expression" dxfId="200" priority="106">
      <formula>X23=$BI$1</formula>
    </cfRule>
    <cfRule type="expression" dxfId="199" priority="107">
      <formula>X23=#REF!</formula>
    </cfRule>
  </conditionalFormatting>
  <conditionalFormatting sqref="X31:AA32">
    <cfRule type="expression" dxfId="198" priority="332">
      <formula>X31=$BI$3</formula>
    </cfRule>
    <cfRule type="expression" dxfId="197" priority="333">
      <formula>X31=$BI$2</formula>
    </cfRule>
    <cfRule type="expression" dxfId="196" priority="334">
      <formula>X31=$BI$1</formula>
    </cfRule>
    <cfRule type="expression" dxfId="195" priority="335">
      <formula>X31=#REF!</formula>
    </cfRule>
  </conditionalFormatting>
  <conditionalFormatting sqref="Y23">
    <cfRule type="expression" dxfId="194" priority="108">
      <formula>Y23=$BI$12</formula>
    </cfRule>
    <cfRule type="expression" dxfId="193" priority="109">
      <formula>Y23=$BI$11</formula>
    </cfRule>
    <cfRule type="expression" dxfId="192" priority="110">
      <formula>Y23=$BI$10</formula>
    </cfRule>
    <cfRule type="expression" dxfId="191" priority="111">
      <formula>Y23=$BI$9</formula>
    </cfRule>
    <cfRule type="expression" dxfId="190" priority="112">
      <formula>Y23=$BI$8</formula>
    </cfRule>
    <cfRule type="expression" dxfId="189" priority="113">
      <formula>Y23=$BI$7</formula>
    </cfRule>
    <cfRule type="expression" dxfId="188" priority="114">
      <formula>Y23=$BI$6</formula>
    </cfRule>
  </conditionalFormatting>
  <conditionalFormatting sqref="AB1:AC36">
    <cfRule type="expression" dxfId="187" priority="416">
      <formula>AB1=$BI$3</formula>
    </cfRule>
    <cfRule type="expression" dxfId="186" priority="417">
      <formula>AB1=$BI$2</formula>
    </cfRule>
    <cfRule type="expression" dxfId="185" priority="418">
      <formula>AB1=$BI$1</formula>
    </cfRule>
    <cfRule type="expression" dxfId="184" priority="419">
      <formula>AB1=#REF!</formula>
    </cfRule>
  </conditionalFormatting>
  <conditionalFormatting sqref="AD5:AG6">
    <cfRule type="expression" dxfId="183" priority="300">
      <formula>AD5=$BI$3</formula>
    </cfRule>
    <cfRule type="expression" dxfId="182" priority="301">
      <formula>AD5=$BI$2</formula>
    </cfRule>
    <cfRule type="expression" dxfId="181" priority="302">
      <formula>AD5=$BI$1</formula>
    </cfRule>
    <cfRule type="expression" dxfId="180" priority="303">
      <formula>AD5=#REF!</formula>
    </cfRule>
  </conditionalFormatting>
  <conditionalFormatting sqref="AD12:AG13">
    <cfRule type="expression" dxfId="179" priority="292">
      <formula>AD12=$BI$3</formula>
    </cfRule>
    <cfRule type="expression" dxfId="178" priority="293">
      <formula>AD12=$BI$2</formula>
    </cfRule>
    <cfRule type="expression" dxfId="177" priority="294">
      <formula>AD12=$BI$1</formula>
    </cfRule>
    <cfRule type="expression" dxfId="176" priority="295">
      <formula>AD12=#REF!</formula>
    </cfRule>
  </conditionalFormatting>
  <conditionalFormatting sqref="AD23:AG24">
    <cfRule type="expression" dxfId="175" priority="284">
      <formula>AD23=$BI$3</formula>
    </cfRule>
    <cfRule type="expression" dxfId="174" priority="285">
      <formula>AD23=$BI$2</formula>
    </cfRule>
    <cfRule type="expression" dxfId="173" priority="286">
      <formula>AD23=$BI$1</formula>
    </cfRule>
    <cfRule type="expression" dxfId="172" priority="287">
      <formula>AD23=#REF!</formula>
    </cfRule>
  </conditionalFormatting>
  <conditionalFormatting sqref="AD31:AG32">
    <cfRule type="expression" dxfId="171" priority="37">
      <formula>AD31=$BI$3</formula>
    </cfRule>
    <cfRule type="expression" dxfId="170" priority="38">
      <formula>AD31=$BI$2</formula>
    </cfRule>
    <cfRule type="expression" dxfId="169" priority="39">
      <formula>AD31=$BI$1</formula>
    </cfRule>
    <cfRule type="expression" dxfId="168" priority="40">
      <formula>AD31=#REF!</formula>
    </cfRule>
  </conditionalFormatting>
  <conditionalFormatting sqref="AH1:AI36">
    <cfRule type="expression" dxfId="167" priority="420">
      <formula>AH1=$BI$3</formula>
    </cfRule>
    <cfRule type="expression" dxfId="166" priority="421">
      <formula>AH1=$BI$2</formula>
    </cfRule>
    <cfRule type="expression" dxfId="165" priority="422">
      <formula>AH1=$BI$1</formula>
    </cfRule>
    <cfRule type="expression" dxfId="164" priority="423">
      <formula>AH1=#REF!</formula>
    </cfRule>
  </conditionalFormatting>
  <conditionalFormatting sqref="AJ5:AM6">
    <cfRule type="expression" dxfId="163" priority="126">
      <formula>AJ5=$BI$3</formula>
    </cfRule>
    <cfRule type="expression" dxfId="162" priority="127">
      <formula>AJ5=$BI$2</formula>
    </cfRule>
    <cfRule type="expression" dxfId="161" priority="128">
      <formula>AJ5=$BI$1</formula>
    </cfRule>
    <cfRule type="expression" dxfId="160" priority="129">
      <formula>AJ5=#REF!</formula>
    </cfRule>
  </conditionalFormatting>
  <conditionalFormatting sqref="AJ12:AM13">
    <cfRule type="expression" dxfId="159" priority="115">
      <formula>AJ12=$BI$3</formula>
    </cfRule>
    <cfRule type="expression" dxfId="158" priority="116">
      <formula>AJ12=$BI$2</formula>
    </cfRule>
    <cfRule type="expression" dxfId="157" priority="117">
      <formula>AJ12=$BI$1</formula>
    </cfRule>
    <cfRule type="expression" dxfId="156" priority="118">
      <formula>AJ12=#REF!</formula>
    </cfRule>
  </conditionalFormatting>
  <conditionalFormatting sqref="AJ23:AM24">
    <cfRule type="expression" dxfId="155" priority="33">
      <formula>AJ23=$BI$3</formula>
    </cfRule>
    <cfRule type="expression" dxfId="154" priority="34">
      <formula>AJ23=$BI$2</formula>
    </cfRule>
    <cfRule type="expression" dxfId="153" priority="35">
      <formula>AJ23=$BI$1</formula>
    </cfRule>
    <cfRule type="expression" dxfId="152" priority="36">
      <formula>AJ23=#REF!</formula>
    </cfRule>
  </conditionalFormatting>
  <conditionalFormatting sqref="AJ31:AM32">
    <cfRule type="expression" dxfId="151" priority="60">
      <formula>AJ31=$BI$3</formula>
    </cfRule>
    <cfRule type="expression" dxfId="150" priority="61">
      <formula>AJ31=$BI$2</formula>
    </cfRule>
    <cfRule type="expression" dxfId="149" priority="62">
      <formula>AJ31=$BI$1</formula>
    </cfRule>
    <cfRule type="expression" dxfId="148" priority="63">
      <formula>AJ31=#REF!</formula>
    </cfRule>
  </conditionalFormatting>
  <conditionalFormatting sqref="AK5">
    <cfRule type="expression" dxfId="147" priority="130">
      <formula>AK5=$BI$12</formula>
    </cfRule>
    <cfRule type="expression" dxfId="146" priority="131">
      <formula>AK5=$BI$11</formula>
    </cfRule>
    <cfRule type="expression" dxfId="145" priority="132">
      <formula>AK5=$BI$10</formula>
    </cfRule>
    <cfRule type="expression" dxfId="144" priority="133">
      <formula>AK5=$BI$9</formula>
    </cfRule>
    <cfRule type="expression" dxfId="143" priority="134">
      <formula>AK5=$BI$8</formula>
    </cfRule>
    <cfRule type="expression" dxfId="142" priority="135">
      <formula>AK5=$BI$7</formula>
    </cfRule>
    <cfRule type="expression" dxfId="141" priority="136">
      <formula>AK5=$BI$6</formula>
    </cfRule>
  </conditionalFormatting>
  <conditionalFormatting sqref="AK12">
    <cfRule type="expression" dxfId="140" priority="119">
      <formula>AK12=$BI$12</formula>
    </cfRule>
    <cfRule type="expression" dxfId="139" priority="120">
      <formula>AK12=$BI$11</formula>
    </cfRule>
    <cfRule type="expression" dxfId="138" priority="121">
      <formula>AK12=$BI$10</formula>
    </cfRule>
    <cfRule type="expression" dxfId="137" priority="122">
      <formula>AK12=$BI$9</formula>
    </cfRule>
    <cfRule type="expression" dxfId="136" priority="123">
      <formula>AK12=$BI$8</formula>
    </cfRule>
    <cfRule type="expression" dxfId="135" priority="124">
      <formula>AK12=$BI$7</formula>
    </cfRule>
    <cfRule type="expression" dxfId="134" priority="125">
      <formula>AK12=$BI$6</formula>
    </cfRule>
  </conditionalFormatting>
  <conditionalFormatting sqref="AK31">
    <cfRule type="expression" dxfId="133" priority="64">
      <formula>AK31=$BI$12</formula>
    </cfRule>
    <cfRule type="expression" dxfId="132" priority="65">
      <formula>AK31=$BI$11</formula>
    </cfRule>
    <cfRule type="expression" dxfId="131" priority="66">
      <formula>AK31=$BI$10</formula>
    </cfRule>
    <cfRule type="expression" dxfId="130" priority="67">
      <formula>AK31=$BI$9</formula>
    </cfRule>
    <cfRule type="expression" dxfId="129" priority="68">
      <formula>AK31=$BI$8</formula>
    </cfRule>
    <cfRule type="expression" dxfId="128" priority="69">
      <formula>AK31=$BI$7</formula>
    </cfRule>
    <cfRule type="expression" dxfId="127" priority="70">
      <formula>AK31=$BI$6</formula>
    </cfRule>
  </conditionalFormatting>
  <conditionalFormatting sqref="AN1:AO36">
    <cfRule type="expression" dxfId="126" priority="424">
      <formula>AN1=$BI$3</formula>
    </cfRule>
    <cfRule type="expression" dxfId="125" priority="425">
      <formula>AN1=$BI$2</formula>
    </cfRule>
    <cfRule type="expression" dxfId="124" priority="426">
      <formula>AN1=$BI$1</formula>
    </cfRule>
    <cfRule type="expression" dxfId="123" priority="427">
      <formula>AN1=#REF!</formula>
    </cfRule>
  </conditionalFormatting>
  <conditionalFormatting sqref="AP5:AS6">
    <cfRule type="expression" dxfId="122" priority="236">
      <formula>AP5=$BI$3</formula>
    </cfRule>
    <cfRule type="expression" dxfId="121" priority="237">
      <formula>AP5=$BI$2</formula>
    </cfRule>
    <cfRule type="expression" dxfId="120" priority="238">
      <formula>AP5=$BI$1</formula>
    </cfRule>
    <cfRule type="expression" dxfId="119" priority="239">
      <formula>AP5=#REF!</formula>
    </cfRule>
  </conditionalFormatting>
  <conditionalFormatting sqref="AP12:AS13">
    <cfRule type="expression" dxfId="118" priority="5">
      <formula>AP12=$BI$3</formula>
    </cfRule>
    <cfRule type="expression" dxfId="117" priority="6">
      <formula>AP12=$BI$2</formula>
    </cfRule>
    <cfRule type="expression" dxfId="116" priority="7">
      <formula>AP12=$BI$1</formula>
    </cfRule>
    <cfRule type="expression" dxfId="115" priority="8">
      <formula>AP12=#REF!</formula>
    </cfRule>
  </conditionalFormatting>
  <conditionalFormatting sqref="AP23:AS24">
    <cfRule type="expression" dxfId="114" priority="49">
      <formula>AP23=$BI$3</formula>
    </cfRule>
    <cfRule type="expression" dxfId="113" priority="50">
      <formula>AP23=$BI$2</formula>
    </cfRule>
    <cfRule type="expression" dxfId="112" priority="51">
      <formula>AP23=$BI$1</formula>
    </cfRule>
    <cfRule type="expression" dxfId="111" priority="52">
      <formula>AP23=#REF!</formula>
    </cfRule>
  </conditionalFormatting>
  <conditionalFormatting sqref="AP31:AS32">
    <cfRule type="expression" dxfId="110" priority="212">
      <formula>AP31=$BI$3</formula>
    </cfRule>
    <cfRule type="expression" dxfId="109" priority="213">
      <formula>AP31=$BI$2</formula>
    </cfRule>
    <cfRule type="expression" dxfId="108" priority="214">
      <formula>AP31=$BI$1</formula>
    </cfRule>
    <cfRule type="expression" dxfId="107" priority="215">
      <formula>AP31=#REF!</formula>
    </cfRule>
  </conditionalFormatting>
  <conditionalFormatting sqref="AQ23">
    <cfRule type="expression" dxfId="106" priority="53">
      <formula>AQ23=$BI$12</formula>
    </cfRule>
    <cfRule type="expression" dxfId="105" priority="54">
      <formula>AQ23=$BI$11</formula>
    </cfRule>
    <cfRule type="expression" dxfId="104" priority="55">
      <formula>AQ23=$BI$10</formula>
    </cfRule>
    <cfRule type="expression" dxfId="103" priority="56">
      <formula>AQ23=$BI$9</formula>
    </cfRule>
    <cfRule type="expression" dxfId="102" priority="57">
      <formula>AQ23=$BI$8</formula>
    </cfRule>
    <cfRule type="expression" dxfId="101" priority="58">
      <formula>AQ23=$BI$7</formula>
    </cfRule>
    <cfRule type="expression" dxfId="100" priority="59">
      <formula>AQ23=$BI$6</formula>
    </cfRule>
  </conditionalFormatting>
  <conditionalFormatting sqref="AT1:AU36">
    <cfRule type="expression" dxfId="99" priority="428">
      <formula>AT1=$BI$3</formula>
    </cfRule>
    <cfRule type="expression" dxfId="98" priority="429">
      <formula>AT1=$BI$2</formula>
    </cfRule>
    <cfRule type="expression" dxfId="97" priority="430">
      <formula>AT1=$BI$1</formula>
    </cfRule>
    <cfRule type="expression" dxfId="96" priority="431">
      <formula>AT1=#REF!</formula>
    </cfRule>
  </conditionalFormatting>
  <conditionalFormatting sqref="AV5:AY6">
    <cfRule type="expression" dxfId="95" priority="180">
      <formula>AV5=$BI$3</formula>
    </cfRule>
    <cfRule type="expression" dxfId="94" priority="181">
      <formula>AV5=$BI$2</formula>
    </cfRule>
    <cfRule type="expression" dxfId="93" priority="182">
      <formula>AV5=$BI$1</formula>
    </cfRule>
    <cfRule type="expression" dxfId="92" priority="183">
      <formula>AV5=#REF!</formula>
    </cfRule>
  </conditionalFormatting>
  <conditionalFormatting sqref="AV12:AY13">
    <cfRule type="expression" dxfId="91" priority="188">
      <formula>AV12=$BI$3</formula>
    </cfRule>
    <cfRule type="expression" dxfId="90" priority="189">
      <formula>AV12=$BI$2</formula>
    </cfRule>
    <cfRule type="expression" dxfId="89" priority="190">
      <formula>AV12=$BI$1</formula>
    </cfRule>
    <cfRule type="expression" dxfId="88" priority="191">
      <formula>AV12=#REF!</formula>
    </cfRule>
  </conditionalFormatting>
  <conditionalFormatting sqref="AV23:AY24">
    <cfRule type="expression" dxfId="87" priority="196">
      <formula>AV23=$BI$3</formula>
    </cfRule>
    <cfRule type="expression" dxfId="86" priority="197">
      <formula>AV23=$BI$2</formula>
    </cfRule>
    <cfRule type="expression" dxfId="85" priority="198">
      <formula>AV23=$BI$1</formula>
    </cfRule>
    <cfRule type="expression" dxfId="84" priority="199">
      <formula>AV23=#REF!</formula>
    </cfRule>
  </conditionalFormatting>
  <conditionalFormatting sqref="AV31:AY32">
    <cfRule type="expression" dxfId="83" priority="204">
      <formula>AV31=$BI$3</formula>
    </cfRule>
    <cfRule type="expression" dxfId="82" priority="205">
      <formula>AV31=$BI$2</formula>
    </cfRule>
    <cfRule type="expression" dxfId="81" priority="206">
      <formula>AV31=$BI$1</formula>
    </cfRule>
    <cfRule type="expression" dxfId="80" priority="207">
      <formula>AV31=#REF!</formula>
    </cfRule>
  </conditionalFormatting>
  <conditionalFormatting sqref="AZ1:BA36">
    <cfRule type="expression" dxfId="79" priority="432">
      <formula>AZ1=$BI$3</formula>
    </cfRule>
    <cfRule type="expression" dxfId="78" priority="433">
      <formula>AZ1=$BI$2</formula>
    </cfRule>
    <cfRule type="expression" dxfId="77" priority="434">
      <formula>AZ1=$BI$1</formula>
    </cfRule>
    <cfRule type="expression" dxfId="76" priority="435">
      <formula>AZ1=#REF!</formula>
    </cfRule>
  </conditionalFormatting>
  <conditionalFormatting sqref="BB5:BE6">
    <cfRule type="expression" dxfId="75" priority="172">
      <formula>BB5=$BI$3</formula>
    </cfRule>
    <cfRule type="expression" dxfId="74" priority="173">
      <formula>BB5=$BI$2</formula>
    </cfRule>
    <cfRule type="expression" dxfId="73" priority="174">
      <formula>BB5=$BI$1</formula>
    </cfRule>
    <cfRule type="expression" dxfId="72" priority="175">
      <formula>BB5=#REF!</formula>
    </cfRule>
  </conditionalFormatting>
  <conditionalFormatting sqref="BB12:BE13">
    <cfRule type="expression" dxfId="71" priority="164">
      <formula>BB12=$BI$3</formula>
    </cfRule>
    <cfRule type="expression" dxfId="70" priority="165">
      <formula>BB12=$BI$2</formula>
    </cfRule>
    <cfRule type="expression" dxfId="69" priority="166">
      <formula>BB12=$BI$1</formula>
    </cfRule>
    <cfRule type="expression" dxfId="68" priority="167">
      <formula>BB12=#REF!</formula>
    </cfRule>
  </conditionalFormatting>
  <conditionalFormatting sqref="BB23:BE24">
    <cfRule type="expression" dxfId="67" priority="156">
      <formula>BB23=$BI$3</formula>
    </cfRule>
    <cfRule type="expression" dxfId="66" priority="157">
      <formula>BB23=$BI$2</formula>
    </cfRule>
    <cfRule type="expression" dxfId="65" priority="158">
      <formula>BB23=$BI$1</formula>
    </cfRule>
    <cfRule type="expression" dxfId="64" priority="159">
      <formula>BB23=#REF!</formula>
    </cfRule>
  </conditionalFormatting>
  <conditionalFormatting sqref="BB31:BE32">
    <cfRule type="expression" dxfId="63" priority="1">
      <formula>BB31=$BI$3</formula>
    </cfRule>
    <cfRule type="expression" dxfId="62" priority="2">
      <formula>BB31=$BI$2</formula>
    </cfRule>
    <cfRule type="expression" dxfId="61" priority="3">
      <formula>BB31=$BI$1</formula>
    </cfRule>
    <cfRule type="expression" dxfId="60" priority="4">
      <formula>BB31=#REF!</formula>
    </cfRule>
  </conditionalFormatting>
  <conditionalFormatting sqref="BF1:BG11">
    <cfRule type="expression" dxfId="59" priority="785">
      <formula>BF1=$BI$3</formula>
    </cfRule>
    <cfRule type="expression" dxfId="58" priority="786">
      <formula>BF1=$BI$2</formula>
    </cfRule>
    <cfRule type="expression" dxfId="57" priority="787">
      <formula>BF1=$BI$1</formula>
    </cfRule>
    <cfRule type="expression" dxfId="56" priority="788">
      <formula>BF1=#REF!</formula>
    </cfRule>
  </conditionalFormatting>
  <conditionalFormatting sqref="BF13:BG36">
    <cfRule type="expression" dxfId="55" priority="505">
      <formula>BF13=$BI$3</formula>
    </cfRule>
    <cfRule type="expression" dxfId="54" priority="506">
      <formula>BF13=$BI$2</formula>
    </cfRule>
    <cfRule type="expression" dxfId="53" priority="507">
      <formula>BF13=$BI$1</formula>
    </cfRule>
    <cfRule type="expression" dxfId="52" priority="508">
      <formula>BF13=#REF!</formula>
    </cfRule>
  </conditionalFormatting>
  <conditionalFormatting sqref="BF12:BH12">
    <cfRule type="expression" dxfId="51" priority="889">
      <formula>BF12=$BI$3</formula>
    </cfRule>
    <cfRule type="expression" dxfId="50" priority="890">
      <formula>BF12=$BI$2</formula>
    </cfRule>
    <cfRule type="expression" dxfId="49" priority="891">
      <formula>BF12=$BI$1</formula>
    </cfRule>
    <cfRule type="expression" dxfId="48" priority="892">
      <formula>BF12=#REF!</formula>
    </cfRule>
  </conditionalFormatting>
  <conditionalFormatting sqref="BH13">
    <cfRule type="expression" dxfId="47" priority="25">
      <formula>BH13=$BI$3</formula>
    </cfRule>
    <cfRule type="expression" dxfId="46" priority="26">
      <formula>BH13=$BI$2</formula>
    </cfRule>
    <cfRule type="expression" dxfId="45" priority="27">
      <formula>BH13=$BI$1</formula>
    </cfRule>
    <cfRule type="expression" dxfId="44" priority="28">
      <formula>BH13=#REF!</formula>
    </cfRule>
  </conditionalFormatting>
  <conditionalFormatting sqref="BH5:BI6">
    <cfRule type="expression" dxfId="43" priority="436">
      <formula>BH5=$BI$3</formula>
    </cfRule>
    <cfRule type="expression" dxfId="42" priority="437">
      <formula>BH5=$BI$2</formula>
    </cfRule>
    <cfRule type="expression" dxfId="41" priority="438">
      <formula>BH5=$BI$1</formula>
    </cfRule>
    <cfRule type="expression" dxfId="40" priority="439">
      <formula>BH5=#REF!</formula>
    </cfRule>
  </conditionalFormatting>
  <conditionalFormatting sqref="BH23:BI24">
    <cfRule type="expression" dxfId="39" priority="29">
      <formula>BH23=$BI$3</formula>
    </cfRule>
    <cfRule type="expression" dxfId="38" priority="30">
      <formula>BH23=$BI$2</formula>
    </cfRule>
    <cfRule type="expression" dxfId="37" priority="31">
      <formula>BH23=$BI$1</formula>
    </cfRule>
    <cfRule type="expression" dxfId="36" priority="32">
      <formula>BH23=#REF!</formula>
    </cfRule>
  </conditionalFormatting>
  <conditionalFormatting sqref="BH31:BI32">
    <cfRule type="expression" dxfId="35" priority="467">
      <formula>BH31=$BI$3</formula>
    </cfRule>
    <cfRule type="expression" dxfId="34" priority="468">
      <formula>BH31=$BI$2</formula>
    </cfRule>
    <cfRule type="expression" dxfId="33" priority="469">
      <formula>BH31=$BI$1</formula>
    </cfRule>
    <cfRule type="expression" dxfId="32" priority="470">
      <formula>BH31=#REF!</formula>
    </cfRule>
  </conditionalFormatting>
  <conditionalFormatting sqref="BI5">
    <cfRule type="expression" dxfId="31" priority="444">
      <formula>BI5=$BI$12</formula>
    </cfRule>
    <cfRule type="expression" dxfId="30" priority="445">
      <formula>BI5=$BI$11</formula>
    </cfRule>
    <cfRule type="expression" dxfId="29" priority="446">
      <formula>BI5=$BI$10</formula>
    </cfRule>
    <cfRule type="expression" dxfId="28" priority="447">
      <formula>BI5=$BI$9</formula>
    </cfRule>
    <cfRule type="expression" dxfId="27" priority="448">
      <formula>BI5=$BI$8</formula>
    </cfRule>
    <cfRule type="expression" dxfId="26" priority="449">
      <formula>BI5=$BI$7</formula>
    </cfRule>
    <cfRule type="expression" dxfId="25" priority="450">
      <formula>BI5=$BI$6</formula>
    </cfRule>
  </conditionalFormatting>
  <conditionalFormatting sqref="BI12">
    <cfRule type="expression" dxfId="24" priority="949">
      <formula>BI12=$BI$12</formula>
    </cfRule>
    <cfRule type="expression" dxfId="23" priority="950">
      <formula>BI12=$BI$11</formula>
    </cfRule>
    <cfRule type="expression" dxfId="22" priority="951">
      <formula>BI12=$BI$10</formula>
    </cfRule>
    <cfRule type="expression" dxfId="21" priority="952">
      <formula>BI12=$BI$9</formula>
    </cfRule>
    <cfRule type="expression" dxfId="20" priority="953">
      <formula>BI12=$BI$8</formula>
    </cfRule>
    <cfRule type="expression" dxfId="19" priority="954">
      <formula>BI12=$BI$7</formula>
    </cfRule>
    <cfRule type="expression" dxfId="18" priority="955">
      <formula>BI12=$BI$6</formula>
    </cfRule>
  </conditionalFormatting>
  <conditionalFormatting sqref="BI12:BI13">
    <cfRule type="expression" dxfId="17" priority="945">
      <formula>BI12=$BI$3</formula>
    </cfRule>
    <cfRule type="expression" dxfId="16" priority="946">
      <formula>BI12=$BI$2</formula>
    </cfRule>
    <cfRule type="expression" dxfId="15" priority="947">
      <formula>BI12=$BI$1</formula>
    </cfRule>
    <cfRule type="expression" dxfId="14" priority="948">
      <formula>BI12=#REF!</formula>
    </cfRule>
  </conditionalFormatting>
  <conditionalFormatting sqref="BI23">
    <cfRule type="expression" dxfId="13" priority="494">
      <formula>BI23=$BI$12</formula>
    </cfRule>
    <cfRule type="expression" dxfId="12" priority="495">
      <formula>BI23=$BI$11</formula>
    </cfRule>
    <cfRule type="expression" dxfId="11" priority="496">
      <formula>BI23=$BI$10</formula>
    </cfRule>
    <cfRule type="expression" dxfId="10" priority="497">
      <formula>BI23=$BI$9</formula>
    </cfRule>
    <cfRule type="expression" dxfId="9" priority="498">
      <formula>BI23=$BI$8</formula>
    </cfRule>
    <cfRule type="expression" dxfId="8" priority="499">
      <formula>BI23=$BI$7</formula>
    </cfRule>
    <cfRule type="expression" dxfId="7" priority="500">
      <formula>BI23=$BI$6</formula>
    </cfRule>
  </conditionalFormatting>
  <conditionalFormatting sqref="BI31">
    <cfRule type="expression" dxfId="6" priority="475">
      <formula>BI31=$BI$12</formula>
    </cfRule>
    <cfRule type="expression" dxfId="5" priority="476">
      <formula>BI31=$BI$11</formula>
    </cfRule>
    <cfRule type="expression" dxfId="4" priority="477">
      <formula>BI31=$BI$10</formula>
    </cfRule>
    <cfRule type="expression" dxfId="3" priority="478">
      <formula>BI31=$BI$9</formula>
    </cfRule>
    <cfRule type="expression" dxfId="2" priority="479">
      <formula>BI31=$BI$8</formula>
    </cfRule>
    <cfRule type="expression" dxfId="1" priority="480">
      <formula>BI31=$BI$7</formula>
    </cfRule>
    <cfRule type="expression" dxfId="0" priority="481">
      <formula>BI31=$BI$6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176-0064-402D-8A62-FB5F6949210B}">
  <sheetPr codeName="Feuil2">
    <tabColor rgb="FF007B00"/>
  </sheetPr>
  <dimension ref="A1:Z35"/>
  <sheetViews>
    <sheetView showGridLines="0" zoomScale="80" zoomScaleNormal="80" workbookViewId="0"/>
  </sheetViews>
  <sheetFormatPr defaultColWidth="0" defaultRowHeight="13.8" zeroHeight="1" x14ac:dyDescent="0.25"/>
  <cols>
    <col min="1" max="26" width="3.5546875" style="87" customWidth="1"/>
    <col min="27" max="16384" width="8.88671875" style="87" hidden="1"/>
  </cols>
  <sheetData>
    <row r="1" spans="2:25" ht="14.4" thickBot="1" x14ac:dyDescent="0.3"/>
    <row r="2" spans="2:25" ht="33.6" customHeight="1" thickBot="1" x14ac:dyDescent="0.3">
      <c r="B2" s="147" t="s">
        <v>1590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</row>
    <row r="3" spans="2:25" x14ac:dyDescent="0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90"/>
    </row>
    <row r="4" spans="2:25" x14ac:dyDescent="0.25">
      <c r="B4" s="91"/>
      <c r="Y4" s="92"/>
    </row>
    <row r="5" spans="2:25" ht="26.25" customHeight="1" x14ac:dyDescent="0.35">
      <c r="B5" s="91"/>
      <c r="G5" s="93" t="s">
        <v>1616</v>
      </c>
      <c r="T5" s="93" t="s">
        <v>1610</v>
      </c>
      <c r="Y5" s="92"/>
    </row>
    <row r="6" spans="2:25" x14ac:dyDescent="0.25">
      <c r="B6" s="91"/>
      <c r="Y6" s="92"/>
    </row>
    <row r="7" spans="2:25" x14ac:dyDescent="0.25">
      <c r="B7" s="91"/>
      <c r="C7" s="95"/>
      <c r="D7" s="94"/>
      <c r="E7" s="95"/>
      <c r="F7" s="94"/>
      <c r="G7" s="95"/>
      <c r="H7" s="94"/>
      <c r="I7" s="95"/>
      <c r="J7" s="94"/>
      <c r="K7" s="95"/>
      <c r="P7" s="95"/>
      <c r="Q7" s="94"/>
      <c r="R7" s="95"/>
      <c r="S7" s="94"/>
      <c r="T7" s="95"/>
      <c r="U7" s="94"/>
      <c r="V7" s="95"/>
      <c r="W7" s="94"/>
      <c r="X7" s="95"/>
      <c r="Y7" s="92"/>
    </row>
    <row r="8" spans="2:25" x14ac:dyDescent="0.25">
      <c r="B8" s="91"/>
      <c r="C8" s="94"/>
      <c r="D8" s="95"/>
      <c r="E8" s="94"/>
      <c r="F8" s="95"/>
      <c r="G8" s="94"/>
      <c r="H8" s="95"/>
      <c r="I8" s="94"/>
      <c r="J8" s="95"/>
      <c r="K8" s="94"/>
      <c r="P8" s="94"/>
      <c r="Q8" s="95"/>
      <c r="R8" s="94"/>
      <c r="S8" s="95"/>
      <c r="T8" s="94"/>
      <c r="U8" s="95"/>
      <c r="V8" s="94"/>
      <c r="W8" s="95"/>
      <c r="X8" s="94"/>
      <c r="Y8" s="92"/>
    </row>
    <row r="9" spans="2:25" x14ac:dyDescent="0.25">
      <c r="B9" s="91"/>
      <c r="C9" s="95"/>
      <c r="D9" s="94"/>
      <c r="E9" s="95"/>
      <c r="F9" s="94"/>
      <c r="G9" s="95"/>
      <c r="H9" s="94"/>
      <c r="I9" s="95"/>
      <c r="J9" s="94"/>
      <c r="K9" s="95"/>
      <c r="P9" s="95"/>
      <c r="Q9" s="94"/>
      <c r="R9" s="95"/>
      <c r="S9" s="96"/>
      <c r="T9" s="96"/>
      <c r="U9" s="96"/>
      <c r="V9" s="95"/>
      <c r="W9" s="94"/>
      <c r="X9" s="95"/>
      <c r="Y9" s="92"/>
    </row>
    <row r="10" spans="2:25" x14ac:dyDescent="0.25">
      <c r="B10" s="91"/>
      <c r="C10" s="94"/>
      <c r="D10" s="95"/>
      <c r="E10" s="94"/>
      <c r="F10" s="95"/>
      <c r="G10" s="96" t="s">
        <v>2</v>
      </c>
      <c r="H10" s="95"/>
      <c r="I10" s="94"/>
      <c r="J10" s="95"/>
      <c r="K10" s="94"/>
      <c r="P10" s="94"/>
      <c r="Q10" s="95"/>
      <c r="R10" s="94"/>
      <c r="S10" s="96"/>
      <c r="T10" s="96" t="s">
        <v>1</v>
      </c>
      <c r="U10" s="96"/>
      <c r="V10" s="94"/>
      <c r="W10" s="95"/>
      <c r="X10" s="94"/>
      <c r="Y10" s="92"/>
    </row>
    <row r="11" spans="2:25" x14ac:dyDescent="0.25">
      <c r="B11" s="91"/>
      <c r="C11" s="95"/>
      <c r="D11" s="94"/>
      <c r="E11" s="95"/>
      <c r="F11" s="94"/>
      <c r="G11" s="95"/>
      <c r="H11" s="94"/>
      <c r="I11" s="95"/>
      <c r="J11" s="94"/>
      <c r="K11" s="95"/>
      <c r="P11" s="95"/>
      <c r="Q11" s="94"/>
      <c r="R11" s="95"/>
      <c r="S11" s="96"/>
      <c r="T11" s="96"/>
      <c r="U11" s="96"/>
      <c r="V11" s="95"/>
      <c r="W11" s="94"/>
      <c r="X11" s="95"/>
      <c r="Y11" s="92"/>
    </row>
    <row r="12" spans="2:25" x14ac:dyDescent="0.25">
      <c r="B12" s="91"/>
      <c r="C12" s="94"/>
      <c r="D12" s="95"/>
      <c r="E12" s="94"/>
      <c r="F12" s="95"/>
      <c r="G12" s="94"/>
      <c r="H12" s="95"/>
      <c r="I12" s="94"/>
      <c r="J12" s="95"/>
      <c r="K12" s="94"/>
      <c r="P12" s="94"/>
      <c r="Q12" s="95"/>
      <c r="R12" s="94"/>
      <c r="S12" s="95"/>
      <c r="T12" s="94"/>
      <c r="U12" s="95"/>
      <c r="V12" s="94"/>
      <c r="W12" s="95"/>
      <c r="X12" s="94"/>
      <c r="Y12" s="92"/>
    </row>
    <row r="13" spans="2:25" x14ac:dyDescent="0.25">
      <c r="B13" s="91"/>
      <c r="C13" s="95"/>
      <c r="D13" s="94"/>
      <c r="E13" s="95"/>
      <c r="F13" s="94"/>
      <c r="G13" s="95"/>
      <c r="H13" s="94"/>
      <c r="I13" s="95"/>
      <c r="J13" s="94"/>
      <c r="K13" s="95"/>
      <c r="P13" s="95"/>
      <c r="Q13" s="94"/>
      <c r="R13" s="95"/>
      <c r="S13" s="94"/>
      <c r="T13" s="95"/>
      <c r="U13" s="94"/>
      <c r="V13" s="95"/>
      <c r="W13" s="94"/>
      <c r="X13" s="95"/>
      <c r="Y13" s="92"/>
    </row>
    <row r="14" spans="2:25" x14ac:dyDescent="0.25">
      <c r="B14" s="91"/>
      <c r="C14" s="94"/>
      <c r="D14" s="95"/>
      <c r="E14" s="94"/>
      <c r="F14" s="95"/>
      <c r="G14" s="94"/>
      <c r="H14" s="95"/>
      <c r="I14" s="94"/>
      <c r="J14" s="95"/>
      <c r="K14" s="94"/>
      <c r="P14" s="94"/>
      <c r="Q14" s="95"/>
      <c r="R14" s="94"/>
      <c r="S14" s="95"/>
      <c r="T14" s="94"/>
      <c r="U14" s="95"/>
      <c r="V14" s="94"/>
      <c r="W14" s="95"/>
      <c r="X14" s="94"/>
      <c r="Y14" s="92"/>
    </row>
    <row r="15" spans="2:25" x14ac:dyDescent="0.25">
      <c r="B15" s="91"/>
      <c r="C15" s="95"/>
      <c r="D15" s="94"/>
      <c r="E15" s="95"/>
      <c r="F15" s="94"/>
      <c r="G15" s="95"/>
      <c r="H15" s="94"/>
      <c r="I15" s="95"/>
      <c r="J15" s="94"/>
      <c r="K15" s="95"/>
      <c r="P15" s="95"/>
      <c r="Q15" s="94"/>
      <c r="R15" s="95"/>
      <c r="S15" s="94"/>
      <c r="T15" s="95"/>
      <c r="U15" s="94"/>
      <c r="V15" s="95"/>
      <c r="W15" s="94"/>
      <c r="X15" s="95"/>
      <c r="Y15" s="92"/>
    </row>
    <row r="16" spans="2:25" x14ac:dyDescent="0.25">
      <c r="B16" s="91"/>
      <c r="Y16" s="92"/>
    </row>
    <row r="17" spans="2:25" ht="51.75" customHeight="1" x14ac:dyDescent="0.25">
      <c r="B17" s="91"/>
      <c r="C17" s="150" t="s">
        <v>1630</v>
      </c>
      <c r="D17" s="151"/>
      <c r="E17" s="151"/>
      <c r="F17" s="151"/>
      <c r="G17" s="151"/>
      <c r="H17" s="151"/>
      <c r="I17" s="151"/>
      <c r="J17" s="151"/>
      <c r="K17" s="151"/>
      <c r="L17" s="97"/>
      <c r="M17" s="97"/>
      <c r="N17" s="97"/>
      <c r="O17" s="97"/>
      <c r="P17" s="152" t="s">
        <v>1631</v>
      </c>
      <c r="Q17" s="153"/>
      <c r="R17" s="153"/>
      <c r="S17" s="153"/>
      <c r="T17" s="153"/>
      <c r="U17" s="153"/>
      <c r="V17" s="153"/>
      <c r="W17" s="153"/>
      <c r="X17" s="153"/>
      <c r="Y17" s="92"/>
    </row>
    <row r="18" spans="2:25" x14ac:dyDescent="0.25">
      <c r="B18" s="91"/>
      <c r="Y18" s="92"/>
    </row>
    <row r="19" spans="2:25" x14ac:dyDescent="0.25">
      <c r="B19" s="91"/>
      <c r="Y19" s="92"/>
    </row>
    <row r="20" spans="2:25" ht="24" x14ac:dyDescent="0.35">
      <c r="B20" s="91"/>
      <c r="M20" s="93" t="s">
        <v>1611</v>
      </c>
      <c r="Y20" s="92"/>
    </row>
    <row r="21" spans="2:25" x14ac:dyDescent="0.25">
      <c r="B21" s="91"/>
      <c r="Y21" s="92"/>
    </row>
    <row r="22" spans="2:25" x14ac:dyDescent="0.25">
      <c r="B22" s="91"/>
      <c r="C22" s="95"/>
      <c r="D22" s="94"/>
      <c r="E22" s="95"/>
      <c r="F22" s="94"/>
      <c r="G22" s="95"/>
      <c r="H22" s="94"/>
      <c r="I22" s="95"/>
      <c r="J22" s="94"/>
      <c r="K22" s="95"/>
      <c r="L22" s="94"/>
      <c r="M22" s="95"/>
      <c r="N22" s="94"/>
      <c r="O22" s="95"/>
      <c r="P22" s="94"/>
      <c r="Q22" s="95"/>
      <c r="R22" s="94"/>
      <c r="S22" s="95"/>
      <c r="T22" s="94"/>
      <c r="U22" s="95"/>
      <c r="V22" s="94"/>
      <c r="W22" s="95"/>
      <c r="X22" s="94"/>
      <c r="Y22" s="92"/>
    </row>
    <row r="23" spans="2:25" x14ac:dyDescent="0.25">
      <c r="B23" s="91"/>
      <c r="C23" s="94"/>
      <c r="D23" s="95"/>
      <c r="E23" s="94"/>
      <c r="F23" s="95"/>
      <c r="G23" s="94"/>
      <c r="H23" s="95"/>
      <c r="I23" s="94"/>
      <c r="J23" s="95"/>
      <c r="K23" s="94"/>
      <c r="L23" s="95"/>
      <c r="M23" s="94"/>
      <c r="N23" s="95"/>
      <c r="O23" s="94"/>
      <c r="P23" s="95"/>
      <c r="Q23" s="94"/>
      <c r="R23" s="95"/>
      <c r="S23" s="94"/>
      <c r="T23" s="95"/>
      <c r="U23" s="94"/>
      <c r="V23" s="95"/>
      <c r="W23" s="94"/>
      <c r="X23" s="95"/>
      <c r="Y23" s="92"/>
    </row>
    <row r="24" spans="2:25" x14ac:dyDescent="0.25">
      <c r="B24" s="91"/>
      <c r="C24" s="95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2"/>
    </row>
    <row r="25" spans="2:25" x14ac:dyDescent="0.25">
      <c r="B25" s="91"/>
      <c r="C25" s="94"/>
      <c r="D25" s="95"/>
      <c r="E25" s="94"/>
      <c r="F25" s="95"/>
      <c r="G25" s="94"/>
      <c r="H25" s="95"/>
      <c r="I25" s="94"/>
      <c r="J25" s="95"/>
      <c r="K25" s="94"/>
      <c r="L25" s="95"/>
      <c r="M25" s="94"/>
      <c r="N25" s="95"/>
      <c r="O25" s="94"/>
      <c r="P25" s="95"/>
      <c r="Q25" s="94"/>
      <c r="R25" s="95"/>
      <c r="S25" s="94"/>
      <c r="T25" s="95"/>
      <c r="U25" s="94"/>
      <c r="V25" s="95"/>
      <c r="W25" s="94"/>
      <c r="X25" s="95"/>
      <c r="Y25" s="92"/>
    </row>
    <row r="26" spans="2:25" x14ac:dyDescent="0.25">
      <c r="B26" s="91"/>
      <c r="C26" s="96" t="s">
        <v>3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2"/>
    </row>
    <row r="27" spans="2:25" x14ac:dyDescent="0.25">
      <c r="B27" s="91"/>
      <c r="C27" s="94"/>
      <c r="D27" s="95"/>
      <c r="E27" s="94"/>
      <c r="F27" s="95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  <c r="T27" s="95"/>
      <c r="U27" s="94"/>
      <c r="V27" s="95"/>
      <c r="W27" s="94"/>
      <c r="X27" s="95"/>
      <c r="Y27" s="92"/>
    </row>
    <row r="28" spans="2:25" x14ac:dyDescent="0.25">
      <c r="B28" s="91"/>
      <c r="C28" s="95"/>
      <c r="D28" s="94"/>
      <c r="E28" s="95"/>
      <c r="F28" s="94"/>
      <c r="G28" s="95"/>
      <c r="H28" s="94"/>
      <c r="I28" s="95"/>
      <c r="J28" s="94"/>
      <c r="K28" s="95"/>
      <c r="L28" s="94"/>
      <c r="M28" s="95"/>
      <c r="N28" s="94"/>
      <c r="O28" s="95"/>
      <c r="P28" s="94"/>
      <c r="Q28" s="95"/>
      <c r="R28" s="94"/>
      <c r="S28" s="95"/>
      <c r="T28" s="94"/>
      <c r="U28" s="95"/>
      <c r="V28" s="94"/>
      <c r="W28" s="95"/>
      <c r="X28" s="94"/>
      <c r="Y28" s="92"/>
    </row>
    <row r="29" spans="2:25" x14ac:dyDescent="0.25">
      <c r="B29" s="91"/>
      <c r="C29" s="94"/>
      <c r="D29" s="95"/>
      <c r="E29" s="94"/>
      <c r="F29" s="95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  <c r="T29" s="95"/>
      <c r="U29" s="94"/>
      <c r="V29" s="95"/>
      <c r="W29" s="94"/>
      <c r="X29" s="95"/>
      <c r="Y29" s="92"/>
    </row>
    <row r="30" spans="2:25" x14ac:dyDescent="0.25">
      <c r="B30" s="91"/>
      <c r="C30" s="95"/>
      <c r="D30" s="94"/>
      <c r="E30" s="95"/>
      <c r="F30" s="94"/>
      <c r="G30" s="95"/>
      <c r="H30" s="94"/>
      <c r="I30" s="95"/>
      <c r="J30" s="94"/>
      <c r="K30" s="95"/>
      <c r="L30" s="94"/>
      <c r="M30" s="95"/>
      <c r="N30" s="94"/>
      <c r="O30" s="95"/>
      <c r="P30" s="94"/>
      <c r="Q30" s="95"/>
      <c r="R30" s="94"/>
      <c r="S30" s="95"/>
      <c r="T30" s="94"/>
      <c r="U30" s="95"/>
      <c r="V30" s="94"/>
      <c r="W30" s="95"/>
      <c r="X30" s="94"/>
      <c r="Y30" s="92"/>
    </row>
    <row r="31" spans="2:25" x14ac:dyDescent="0.25">
      <c r="B31" s="91"/>
      <c r="C31" s="94"/>
      <c r="D31" s="95"/>
      <c r="E31" s="94"/>
      <c r="F31" s="95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  <c r="T31" s="95"/>
      <c r="U31" s="94"/>
      <c r="V31" s="95"/>
      <c r="W31" s="94"/>
      <c r="X31" s="95"/>
      <c r="Y31" s="92"/>
    </row>
    <row r="32" spans="2:25" x14ac:dyDescent="0.25">
      <c r="B32" s="91"/>
      <c r="Y32" s="92"/>
    </row>
    <row r="33" spans="2:25" ht="30.75" customHeight="1" x14ac:dyDescent="0.25">
      <c r="B33" s="91"/>
      <c r="D33" s="154" t="s">
        <v>1629</v>
      </c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92"/>
    </row>
    <row r="34" spans="2:25" ht="14.4" thickBot="1" x14ac:dyDescent="0.3"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5" spans="2:25" x14ac:dyDescent="0.25"/>
  </sheetData>
  <mergeCells count="3">
    <mergeCell ref="C17:K17"/>
    <mergeCell ref="P17:X17"/>
    <mergeCell ref="D33:X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E3A-9355-4EE3-ACBD-E6B6919D4E1D}">
  <sheetPr>
    <tabColor rgb="FF007B00"/>
  </sheetPr>
  <dimension ref="B1:AV206"/>
  <sheetViews>
    <sheetView showGridLines="0" topLeftCell="A50" zoomScale="80" zoomScaleNormal="80" workbookViewId="0">
      <selection activeCell="E51" sqref="E51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4" t="s">
        <v>1654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20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>
        <f>Case!M26</f>
        <v>120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>
        <v>565</v>
      </c>
      <c r="F29" s="46"/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>
        <v>5339</v>
      </c>
      <c r="F30" s="46"/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>
        <v>10892</v>
      </c>
      <c r="F31" s="46"/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>
        <v>98</v>
      </c>
      <c r="F32" s="46"/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>
        <v>13</v>
      </c>
      <c r="F33" s="46"/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9" spans="2:20" x14ac:dyDescent="0.25">
      <c r="B39" s="42" t="s">
        <v>1617</v>
      </c>
    </row>
    <row r="40" spans="2:20" x14ac:dyDescent="0.25">
      <c r="B40" s="35" t="s">
        <v>1618</v>
      </c>
    </row>
    <row r="41" spans="2:20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/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>
        <v>19</v>
      </c>
      <c r="F49" s="46"/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/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/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/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/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/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/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/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/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/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/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/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/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/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/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/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/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/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/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/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/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>
        <v>1150</v>
      </c>
      <c r="F83" s="46"/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>
        <v>905</v>
      </c>
      <c r="F84" s="46"/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>
        <v>625</v>
      </c>
      <c r="F85" s="46"/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>
        <v>904</v>
      </c>
      <c r="F86" s="46"/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>
        <v>778</v>
      </c>
      <c r="F87" s="46"/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>
        <v>1364</v>
      </c>
      <c r="F88" s="46"/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>
        <v>980</v>
      </c>
      <c r="F89" s="46"/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>
        <v>1059</v>
      </c>
      <c r="F90" s="46"/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>
        <v>1150</v>
      </c>
      <c r="F91" s="46"/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>
        <v>743</v>
      </c>
      <c r="F92" s="46"/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>
        <v>1214</v>
      </c>
      <c r="F93" s="46"/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>
        <v>1204</v>
      </c>
      <c r="F94" s="46"/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>
        <v>994</v>
      </c>
      <c r="F95" s="46"/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>
        <v>1371</v>
      </c>
      <c r="F96" s="46"/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>
        <v>1151</v>
      </c>
      <c r="F97" s="46"/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>
        <v>1209</v>
      </c>
      <c r="F98" s="46"/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>
        <v>1000</v>
      </c>
      <c r="F99" s="46"/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>
        <v>1206</v>
      </c>
      <c r="F100" s="46"/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>
        <v>976</v>
      </c>
      <c r="F101" s="46"/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>
        <v>1200</v>
      </c>
      <c r="F102" s="46"/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1150;905;625;904;778;1364;980;1059;1150;743;1214;1204;994;1371;1151;1209;1000;1206;976;1200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/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>
        <v>176</v>
      </c>
      <c r="F118" s="46"/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>
        <v>155</v>
      </c>
      <c r="F119" s="46"/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>
        <v>153</v>
      </c>
      <c r="F120" s="46"/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>
        <v>153</v>
      </c>
      <c r="F121" s="46"/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>
        <v>177</v>
      </c>
      <c r="F122" s="46"/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>
        <v>169</v>
      </c>
      <c r="F123" s="46"/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>
        <v>191</v>
      </c>
      <c r="F124" s="46"/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>
        <v>183</v>
      </c>
      <c r="F125" s="46"/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>
        <v>219</v>
      </c>
      <c r="F126" s="46"/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>
        <v>162</v>
      </c>
      <c r="F127" s="46"/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>
        <v>171</v>
      </c>
      <c r="F128" s="46"/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>
        <v>135</v>
      </c>
      <c r="F129" s="46"/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>
        <v>207</v>
      </c>
      <c r="F130" s="46"/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>
        <v>158</v>
      </c>
      <c r="F131" s="46"/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>
        <v>145</v>
      </c>
      <c r="F132" s="46"/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>
        <v>124</v>
      </c>
      <c r="F133" s="46"/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>
        <v>129</v>
      </c>
      <c r="F134" s="46"/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>
        <v>149</v>
      </c>
      <c r="F135" s="46"/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>
        <v>174</v>
      </c>
      <c r="F136" s="46"/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>
        <v>132</v>
      </c>
      <c r="F137" s="46"/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176;155;153;153;177;169;191;183;219;162;171;135;207;158;145;124;129;149;174;132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/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>
        <v>530</v>
      </c>
      <c r="F152" s="46"/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>
        <v>328</v>
      </c>
      <c r="F153" s="46"/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>
        <v>358</v>
      </c>
      <c r="F154" s="46"/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>
        <v>436</v>
      </c>
      <c r="F155" s="46"/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>
        <v>723</v>
      </c>
      <c r="F156" s="46"/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>
        <v>136</v>
      </c>
      <c r="F157" s="46"/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>
        <v>576</v>
      </c>
      <c r="F158" s="46"/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>
        <v>769</v>
      </c>
      <c r="F159" s="46"/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>
        <v>411</v>
      </c>
      <c r="F160" s="46"/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>
        <v>82</v>
      </c>
      <c r="F161" s="46"/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>
        <v>563</v>
      </c>
      <c r="F162" s="46"/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>
        <v>161</v>
      </c>
      <c r="F163" s="46"/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>
        <v>296</v>
      </c>
      <c r="F164" s="46"/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>
        <v>412</v>
      </c>
      <c r="F165" s="46"/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>
        <v>767</v>
      </c>
      <c r="F166" s="46"/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>
        <v>670</v>
      </c>
      <c r="F167" s="46"/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>
        <v>384</v>
      </c>
      <c r="F168" s="46"/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>
        <v>321</v>
      </c>
      <c r="F169" s="46"/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>
        <v>738</v>
      </c>
      <c r="F170" s="46"/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>
        <v>454</v>
      </c>
      <c r="F171" s="46"/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530;328;358;436;723;136;576;769;411;82;563;161;296;412;767;670;384;321;738;454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/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>
        <v>1126</v>
      </c>
      <c r="F185" s="46"/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>
        <v>1292</v>
      </c>
      <c r="F186" s="46"/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>
        <v>1290</v>
      </c>
      <c r="F187" s="46"/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>
        <v>962</v>
      </c>
      <c r="F188" s="46"/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>
        <v>1053</v>
      </c>
      <c r="F189" s="46"/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>
        <v>790</v>
      </c>
      <c r="F190" s="46"/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>
        <v>1165</v>
      </c>
      <c r="F191" s="46"/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>
        <v>950</v>
      </c>
      <c r="F192" s="46"/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>
        <v>1301</v>
      </c>
      <c r="F193" s="46"/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>
        <v>1204</v>
      </c>
      <c r="F194" s="46"/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>
        <v>1116</v>
      </c>
      <c r="F195" s="46"/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>
        <v>1503</v>
      </c>
      <c r="F196" s="46"/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>
        <v>986</v>
      </c>
      <c r="F197" s="46"/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>
        <v>1222</v>
      </c>
      <c r="F198" s="46"/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>
        <v>961</v>
      </c>
      <c r="F199" s="46"/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>
        <v>760</v>
      </c>
      <c r="F200" s="46"/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>
        <v>1004</v>
      </c>
      <c r="F201" s="46"/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>
        <v>1311</v>
      </c>
      <c r="F202" s="46"/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>
        <v>1127</v>
      </c>
      <c r="F203" s="46"/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>
        <v>1011</v>
      </c>
      <c r="F204" s="46"/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1126;1292;1290;962;1053;790;1165;950;1301;1204;1116;1503;986;1222;961;760;1004;1311;1127;1011</v>
      </c>
    </row>
  </sheetData>
  <mergeCells count="20">
    <mergeCell ref="B44:B45"/>
    <mergeCell ref="C44:C45"/>
    <mergeCell ref="D44:D45"/>
    <mergeCell ref="E44:E45"/>
    <mergeCell ref="B78:B79"/>
    <mergeCell ref="C78:C79"/>
    <mergeCell ref="D78:D79"/>
    <mergeCell ref="E78:E79"/>
    <mergeCell ref="B113:B114"/>
    <mergeCell ref="C113:C114"/>
    <mergeCell ref="D113:D114"/>
    <mergeCell ref="E113:E114"/>
    <mergeCell ref="B147:B148"/>
    <mergeCell ref="C147:C148"/>
    <mergeCell ref="D147:D148"/>
    <mergeCell ref="E147:E148"/>
    <mergeCell ref="B180:B181"/>
    <mergeCell ref="C180:C181"/>
    <mergeCell ref="D180:D181"/>
    <mergeCell ref="E180:E18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FFF602D-36D7-4CCE-88B8-99D315E2CCE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</xm:sqref>
        </x14:conditionalFormatting>
        <x14:conditionalFormatting xmlns:xm="http://schemas.microsoft.com/office/excel/2006/main">
          <x14:cfRule type="iconSet" priority="11" id="{5987F169-0EAD-4428-8B8E-065D7EF4CFE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25F19109-E1C8-4B59-A442-073DBB00457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D0CBB3E6-C098-4499-88CE-E394ACEA5DA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694B7ED3-C361-40BF-821E-5DF51A8FFE1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4830D6DE-110B-4FC5-A7E2-B804B36B4BF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F11AE661-E30A-479F-AB83-6BE067F7F1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6090E2FC-462A-467E-AFBB-2B884E956A7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1E96B010-F710-40B0-9F39-81E91AAEFA9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6CAF6B76-20C7-481B-AC48-FE5FB314D4C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E5B9D25F-8531-4B2D-868A-98B27403FEB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457C3B6C-01FE-4AEA-8961-C2B8F834550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Case</vt:lpstr>
      <vt:lpstr>MAP</vt:lpstr>
      <vt:lpstr>Movement styles</vt:lpstr>
      <vt:lpstr>Answers</vt:lpstr>
      <vt:lpstr>_nMap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Mikoja RAKOTOALISOA</dc:creator>
  <cp:lastModifiedBy>Mark Biegert</cp:lastModifiedBy>
  <dcterms:created xsi:type="dcterms:W3CDTF">2015-06-05T18:17:20Z</dcterms:created>
  <dcterms:modified xsi:type="dcterms:W3CDTF">2025-06-04T04:04:29Z</dcterms:modified>
</cp:coreProperties>
</file>