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50" documentId="8_{27646988-AD42-4DB1-BB6C-B0121AE541EE}" xr6:coauthVersionLast="47" xr6:coauthVersionMax="47" xr10:uidLastSave="{7A986209-C765-4242-9055-3A9F868FD63D}"/>
  <bookViews>
    <workbookView xWindow="57660" yWindow="3195" windowWidth="21600" windowHeight="11235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1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" i="1" l="1" a="1"/>
  <c r="E21" i="1" s="1"/>
  <c r="F14" i="1" a="1"/>
  <c r="F14" i="1" s="1"/>
  <c r="E12" i="1" a="1"/>
  <c r="E12" i="1" s="1"/>
  <c r="D9" i="1"/>
  <c r="D7" i="1"/>
  <c r="B3" i="3" a="1"/>
  <c r="B3" i="3" s="1"/>
  <c r="B3" i="2" a="1"/>
  <c r="B3" i="2" s="1"/>
  <c r="B3" i="1" a="1"/>
  <c r="B3" i="1" s="1"/>
  <c r="F12" i="1"/>
  <c r="M15" i="1" l="1" a="1"/>
  <c r="M15" i="1" s="1"/>
  <c r="N14" i="1" a="1"/>
  <c r="N1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<sst xmlns="http://schemas.openxmlformats.org/spreadsheetml/2006/main" count="51" uniqueCount="27">
  <si>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</si>
  <si>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</si>
  <si>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</si>
  <si>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</si>
  <si>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</si>
  <si>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</si>
  <si>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</si>
  <si>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</si>
  <si>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</si>
  <si>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</si>
  <si>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</si>
  <si>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</si>
  <si>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</si>
  <si>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</si>
  <si>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</si>
  <si>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</si>
  <si>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</si>
  <si>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</si>
  <si>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</si>
  <si>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</si>
  <si>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</si>
  <si>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</si>
  <si>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</si>
  <si>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</si>
  <si>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</si>
  <si>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</si>
  <si>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Reference Info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</si>
</sst>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  <font>
      <b/>
      <sz val="10"/>
      <color theme="1"/>
      <name val="Consolas"/>
      <family val="3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14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15" fillId="0" borderId="0" xfId="0" applyFont="1"/>
    <xf numFmtId="0" fontId="0" fillId="0" borderId="0" xfId="0" applyNumberFormat="1"/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FFBDFF"/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2</xdr:row>
      <xdr:rowOff>0</xdr:rowOff>
    </xdr:from>
    <xdr:to>
      <xdr:col>25</xdr:col>
      <xdr:colOff>250000</xdr:colOff>
      <xdr:row>20</xdr:row>
      <xdr:rowOff>53612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DE533E-99BA-FB1E-3DA6-BBDF81496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72750" y="342900"/>
          <a:ext cx="5136325" cy="31397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515784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5</xdr:col>
      <xdr:colOff>506730</xdr:colOff>
      <xdr:row>3</xdr:row>
      <xdr:rowOff>20955</xdr:rowOff>
    </xdr:from>
    <xdr:to>
      <xdr:col>9</xdr:col>
      <xdr:colOff>180975</xdr:colOff>
      <xdr:row>6</xdr:row>
      <xdr:rowOff>30480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FC97E0B-5B4C-478B-A6AD-6D5E60EE79E2}"/>
            </a:ext>
          </a:extLst>
        </xdr:cNvPr>
        <xdr:cNvGrpSpPr/>
      </xdr:nvGrpSpPr>
      <xdr:grpSpPr>
        <a:xfrm>
          <a:off x="4330065" y="531495"/>
          <a:ext cx="2106930" cy="535305"/>
          <a:chOff x="10536555" y="342900"/>
          <a:chExt cx="2122170" cy="542925"/>
        </a:xfrm>
      </xdr:grpSpPr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79B3B913-E2A9-DAD3-A4E1-5059F8A1AE84}"/>
              </a:ext>
            </a:extLst>
          </xdr:cNvPr>
          <xdr:cNvSpPr txBox="1"/>
        </xdr:nvSpPr>
        <xdr:spPr>
          <a:xfrm>
            <a:off x="10536555" y="342900"/>
            <a:ext cx="807720" cy="542925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  <a:ln w="9525" cmpd="sng">
            <a:solidFill>
              <a:schemeClr val="bg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rIns="0" bIns="0" rtlCol="0" anchor="t"/>
          <a:lstStyle/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FROM: 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SUBJECT: 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DATE: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936E8886-8B4F-BD15-B228-1996A8077C29}"/>
              </a:ext>
            </a:extLst>
          </xdr:cNvPr>
          <xdr:cNvSpPr txBox="1"/>
        </xdr:nvSpPr>
        <xdr:spPr>
          <a:xfrm>
            <a:off x="11344275" y="342900"/>
            <a:ext cx="1314450" cy="539115"/>
          </a:xfrm>
          <a:prstGeom prst="rect">
            <a:avLst/>
          </a:prstGeom>
          <a:solidFill>
            <a:schemeClr val="bg2"/>
          </a:solidFill>
          <a:ln w="9525" cmpd="sng">
            <a:solidFill>
              <a:schemeClr val="bg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bIns="0" rtlCol="0" anchor="t"/>
          <a:lstStyle/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Mark Biegert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SDK Report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5-Mar-2024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399.479370949077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0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O26"/>
  <sheetViews>
    <sheetView tabSelected="1" workbookViewId="0">
      <selection activeCell="M27" sqref="M27"/>
    </sheetView>
  </sheetViews>
  <sheetFormatPr defaultRowHeight="13.2" x14ac:dyDescent="0.25"/>
  <cols>
    <col min="4" max="4" width="12" bestFit="1" customWidth="1"/>
  </cols>
  <sheetData>
    <row r="1" spans="1:15" x14ac:dyDescent="0.25">
      <c r="A1" s="1" t="s">
        <v>0</v>
      </c>
      <c r="B1" s="2" t="s">
        <v>1</v>
      </c>
      <c r="C1" s="2"/>
    </row>
    <row r="2" spans="1:15" x14ac:dyDescent="0.25">
      <c r="A2" s="1" t="s">
        <v>2</v>
      </c>
      <c r="B2" s="2"/>
      <c r="C2" s="2"/>
    </row>
    <row r="3" spans="1:15" x14ac:dyDescent="0.25">
      <c r="A3" s="1" t="s">
        <v>3</v>
      </c>
      <c r="B3" s="2" t="str" cm="1">
        <f t="array" aca="1" ref="B3" ca="1">HD_Date</f>
        <v>17-Apr-2024</v>
      </c>
      <c r="C3" s="2"/>
    </row>
    <row r="7" spans="1:15" x14ac:dyDescent="0.25">
      <c r="D7">
        <f>FACT(120)</f>
        <v>6.6895029134491346E+198</v>
      </c>
    </row>
    <row r="9" spans="1:15" x14ac:dyDescent="0.25">
      <c r="D9">
        <f>PERMUT(123,3)</f>
        <v>1815726</v>
      </c>
    </row>
    <row r="12" spans="1:15" x14ac:dyDescent="0.25">
      <c r="E12" t="str" cm="1">
        <f t="array" ref="E12:E17">_xlfn.LET(_xlpm.n,3,_xlpm.s,_xlfn.SEQUENCE(,_xlpm.n),_xlfn.REDUCE(_xlfn.TOCOL(_xlpm.s),_xlfn.DROP(_xlpm.s,,1),_xlfn.LAMBDA(_xlpm.a,_xlpm.v,_xlfn.TOCOL(_xlfn.IFS(ISERR(FIND(_xlpm.s,_xlpm.a)),_xlpm.a&amp;_xlpm.s),3))))</f>
        <v>123</v>
      </c>
      <c r="F12" t="str">
        <f ca="1">_xlfn.FORMULATEXT(E12)</f>
        <v>=LET(n,3,s,SEQUENCE(,n),REDUCE(TOCOL(s),DROP(s,,1),LAMBDA(a,v,TOCOL(IFS(ISERR(FIND(s,a)),a&amp;s),3))))</v>
      </c>
    </row>
    <row r="13" spans="1:15" x14ac:dyDescent="0.25">
      <c r="E13" t="str">
        <v>132</v>
      </c>
    </row>
    <row r="14" spans="1:15" x14ac:dyDescent="0.25">
      <c r="E14" t="str">
        <v>213</v>
      </c>
      <c r="F14" cm="1">
        <f t="array" ref="F14:H14">_xlfn.SEQUENCE(,3)</f>
        <v>1</v>
      </c>
      <c r="G14">
        <v>2</v>
      </c>
      <c r="H14">
        <v>3</v>
      </c>
      <c r="N14" cm="1">
        <f t="array" ref="N14:O14">_xlfn.DROP(_xlfn.ANCHORARRAY(F14),,1)</f>
        <v>2</v>
      </c>
      <c r="O14">
        <v>3</v>
      </c>
    </row>
    <row r="15" spans="1:15" x14ac:dyDescent="0.25">
      <c r="E15" t="str">
        <v>231</v>
      </c>
      <c r="M15" cm="1">
        <f t="array" ref="M15:M17">_xlfn.TOCOL(_xlfn.ANCHORARRAY(F14))</f>
        <v>1</v>
      </c>
    </row>
    <row r="16" spans="1:15" x14ac:dyDescent="0.25">
      <c r="E16" t="str">
        <v>312</v>
      </c>
      <c r="M16">
        <v>2</v>
      </c>
    </row>
    <row r="17" spans="5:13" x14ac:dyDescent="0.25">
      <c r="E17" t="str">
        <v>321</v>
      </c>
      <c r="M17">
        <v>3</v>
      </c>
    </row>
    <row r="21" spans="5:13" x14ac:dyDescent="0.25">
      <c r="E21" t="str" cm="1">
        <f t="array" ref="E21:E26">_xlfn.LET(_xlpm.n,3,_xlpm.s,_xlfn.SEQUENCE(,_xlpm.n),_xlfn.REDUCE(_xlfn.TOCOL(_xlpm.s),_xlfn.DROP(_xlpm.s,,1),_xlfn.LAMBDA(_xlpm.a,_xlpm.v,_xlfn.TOCOL(_xlfn.IFS(ISERR(FIND(_xlpm.s,_xlpm.a)),_xlpm.a&amp;_xlpm.s),3))))</f>
        <v>123</v>
      </c>
      <c r="H21">
        <v>1</v>
      </c>
      <c r="I21">
        <v>2</v>
      </c>
      <c r="J21">
        <v>3</v>
      </c>
    </row>
    <row r="22" spans="5:13" x14ac:dyDescent="0.25">
      <c r="E22" t="str">
        <v>132</v>
      </c>
      <c r="H22">
        <v>2</v>
      </c>
      <c r="I22">
        <v>2</v>
      </c>
      <c r="J22">
        <v>3</v>
      </c>
    </row>
    <row r="23" spans="5:13" x14ac:dyDescent="0.25">
      <c r="E23" t="str">
        <v>213</v>
      </c>
      <c r="H23">
        <v>3</v>
      </c>
      <c r="I23">
        <v>3</v>
      </c>
      <c r="J23">
        <v>3</v>
      </c>
    </row>
    <row r="24" spans="5:13" x14ac:dyDescent="0.25">
      <c r="E24" t="str">
        <v>231</v>
      </c>
    </row>
    <row r="25" spans="5:13" x14ac:dyDescent="0.25">
      <c r="E25" t="str">
        <v>312</v>
      </c>
    </row>
    <row r="26" spans="5:13" x14ac:dyDescent="0.25">
      <c r="E26" t="str">
        <v>321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 codeName="Sheet2">
    <tabColor theme="0" tint="-0.249977111117893"/>
  </sheetPr>
  <dimension ref="A1:F39"/>
  <sheetViews>
    <sheetView workbookViewId="0">
      <selection activeCell="I10" sqref="I10"/>
    </sheetView>
  </sheetViews>
  <sheetFormatPr defaultRowHeight="13.2" x14ac:dyDescent="0.25"/>
  <cols>
    <col min="2" max="4" width="12.6640625" customWidth="1"/>
  </cols>
  <sheetData>
    <row r="1" spans="1:6" x14ac:dyDescent="0.25">
      <c r="A1" s="1" t="s">
        <v>0</v>
      </c>
      <c r="B1" s="2" t="s">
        <v>1</v>
      </c>
      <c r="C1" s="2"/>
      <c r="D1" s="2"/>
    </row>
    <row r="2" spans="1:6" x14ac:dyDescent="0.25">
      <c r="A2" s="1" t="s">
        <v>2</v>
      </c>
      <c r="B2" s="2" t="s">
        <v>24</v>
      </c>
      <c r="C2" s="2"/>
      <c r="D2" s="2"/>
      <c r="F2" s="12" t="s">
        <v>26</v>
      </c>
    </row>
    <row r="3" spans="1:6" x14ac:dyDescent="0.25">
      <c r="A3" s="1" t="s">
        <v>3</v>
      </c>
      <c r="B3" s="2" t="str" cm="1">
        <f t="array" aca="1" ref="B3" ca="1">HD_Date</f>
        <v>17-Apr-2024</v>
      </c>
      <c r="C3" s="2"/>
      <c r="D3" s="2"/>
    </row>
    <row r="5" spans="1:6" ht="14.4" x14ac:dyDescent="0.3">
      <c r="A5" s="4" t="s">
        <v>15</v>
      </c>
    </row>
    <row r="7" spans="1:6" x14ac:dyDescent="0.25">
      <c r="B7" t="s">
        <v>4</v>
      </c>
      <c r="C7" t="s">
        <v>5</v>
      </c>
      <c r="D7" t="s">
        <v>6</v>
      </c>
      <c r="E7" t="s">
        <v>7</v>
      </c>
    </row>
    <row r="8" spans="1:6" x14ac:dyDescent="0.25">
      <c r="B8" t="s">
        <v>8</v>
      </c>
      <c r="C8">
        <v>1</v>
      </c>
      <c r="D8" t="s">
        <v>11</v>
      </c>
      <c r="E8">
        <v>1</v>
      </c>
    </row>
    <row r="9" spans="1:6" x14ac:dyDescent="0.25">
      <c r="B9" t="s">
        <v>8</v>
      </c>
      <c r="C9">
        <v>2</v>
      </c>
      <c r="D9" t="s">
        <v>12</v>
      </c>
      <c r="E9">
        <v>2</v>
      </c>
    </row>
    <row r="10" spans="1:6" x14ac:dyDescent="0.25">
      <c r="B10" t="s">
        <v>9</v>
      </c>
      <c r="C10">
        <v>1</v>
      </c>
      <c r="D10" t="s">
        <v>11</v>
      </c>
      <c r="E10">
        <v>3</v>
      </c>
    </row>
    <row r="11" spans="1:6" x14ac:dyDescent="0.25">
      <c r="B11" t="s">
        <v>9</v>
      </c>
      <c r="C11">
        <v>2</v>
      </c>
      <c r="D11" t="s">
        <v>12</v>
      </c>
      <c r="E11">
        <v>4</v>
      </c>
    </row>
    <row r="12" spans="1:6" x14ac:dyDescent="0.25">
      <c r="B12" t="s">
        <v>10</v>
      </c>
      <c r="C12">
        <v>1</v>
      </c>
      <c r="D12" t="s">
        <v>11</v>
      </c>
      <c r="E12">
        <v>5</v>
      </c>
    </row>
    <row r="13" spans="1:6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13"/>
      <c r="E19" s="13"/>
      <c r="F19" s="13"/>
    </row>
    <row r="20" spans="1:6" x14ac:dyDescent="0.25">
      <c r="C20">
        <v>1</v>
      </c>
      <c r="D20" s="13">
        <v>1</v>
      </c>
      <c r="E20" s="13"/>
      <c r="F20" s="13">
        <v>1</v>
      </c>
    </row>
    <row r="21" spans="1:6" x14ac:dyDescent="0.25">
      <c r="C21">
        <v>2</v>
      </c>
      <c r="D21" s="13"/>
      <c r="E21" s="13">
        <v>2</v>
      </c>
      <c r="F21" s="13">
        <v>2</v>
      </c>
    </row>
    <row r="22" spans="1:6" x14ac:dyDescent="0.25">
      <c r="B22" t="s">
        <v>9</v>
      </c>
      <c r="D22" s="13"/>
      <c r="E22" s="13"/>
      <c r="F22" s="13"/>
    </row>
    <row r="23" spans="1:6" x14ac:dyDescent="0.25">
      <c r="C23">
        <v>1</v>
      </c>
      <c r="D23" s="13">
        <v>3</v>
      </c>
      <c r="E23" s="13"/>
      <c r="F23" s="13">
        <v>3</v>
      </c>
    </row>
    <row r="24" spans="1:6" x14ac:dyDescent="0.25">
      <c r="C24">
        <v>2</v>
      </c>
      <c r="D24" s="13"/>
      <c r="E24" s="13">
        <v>4</v>
      </c>
      <c r="F24" s="13">
        <v>4</v>
      </c>
    </row>
    <row r="25" spans="1:6" x14ac:dyDescent="0.25">
      <c r="B25" t="s">
        <v>10</v>
      </c>
      <c r="D25" s="13"/>
      <c r="E25" s="13"/>
      <c r="F25" s="13"/>
    </row>
    <row r="26" spans="1:6" x14ac:dyDescent="0.25">
      <c r="C26">
        <v>1</v>
      </c>
      <c r="D26" s="13">
        <v>5</v>
      </c>
      <c r="E26" s="13"/>
      <c r="F26" s="13">
        <v>5</v>
      </c>
    </row>
    <row r="27" spans="1:6" x14ac:dyDescent="0.25">
      <c r="C27">
        <v>2</v>
      </c>
      <c r="D27" s="13"/>
      <c r="E27" s="13">
        <v>6</v>
      </c>
      <c r="F27" s="13">
        <v>6</v>
      </c>
    </row>
    <row r="28" spans="1:6" x14ac:dyDescent="0.25">
      <c r="B28" t="s">
        <v>13</v>
      </c>
      <c r="D28" s="13">
        <v>9</v>
      </c>
      <c r="E28" s="13">
        <v>12</v>
      </c>
      <c r="F28" s="13">
        <v>21</v>
      </c>
    </row>
    <row r="32" spans="1:6" ht="14.4" x14ac:dyDescent="0.3">
      <c r="A32" s="4" t="s">
        <v>16</v>
      </c>
    </row>
    <row r="34" spans="2:2" x14ac:dyDescent="0.25">
      <c r="B34" s="7" t="s">
        <v>18</v>
      </c>
    </row>
    <row r="35" spans="2:2" x14ac:dyDescent="0.25">
      <c r="B35" s="8" t="s">
        <v>17</v>
      </c>
    </row>
    <row r="36" spans="2:2" x14ac:dyDescent="0.25">
      <c r="B36" s="6" t="s">
        <v>19</v>
      </c>
    </row>
    <row r="37" spans="2:2" x14ac:dyDescent="0.25">
      <c r="B37" s="9" t="s">
        <v>21</v>
      </c>
    </row>
    <row r="38" spans="2:2" x14ac:dyDescent="0.25">
      <c r="B38" s="5" t="s">
        <v>20</v>
      </c>
    </row>
    <row r="39" spans="2:2" x14ac:dyDescent="0.25">
      <c r="B39" s="11" t="s">
        <v>25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 codeName="Sheet3">
    <tabColor theme="0" tint="-0.249977111117893"/>
  </sheetPr>
  <dimension ref="A1:C5"/>
  <sheetViews>
    <sheetView workbookViewId="0">
      <selection activeCell="C11" sqref="C11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17-Apr-2024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2024-04-17T17:17:08Z</dcterms:modified>
</cp:coreProperties>
</file>