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98" documentId="8_{F9438412-9058-4BBC-9E98-D29E412CCC76}" xr6:coauthVersionLast="47" xr6:coauthVersionMax="47" xr10:uidLastSave="{7F0AC299-C325-45E6-838B-30ABDF232B2C}"/>
  <bookViews>
    <workbookView xWindow="57480" yWindow="1665" windowWidth="29040" windowHeight="15720" activeTab="3" xr2:uid="{00000000-000D-0000-FFFF-FFFF00000000}"/>
  </bookViews>
  <sheets>
    <sheet name="Original" sheetId="1" r:id="rId1"/>
    <sheet name="Alt1" sheetId="2" r:id="rId2"/>
    <sheet name="Alt2" sheetId="3" r:id="rId3"/>
    <sheet name="EDA" sheetId="4" r:id="rId4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3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" l="1" a="1"/>
  <c r="K29" i="4" s="1"/>
  <c r="K20" i="4" a="1"/>
  <c r="K20" i="4" s="1"/>
  <c r="P20" i="4" s="1" a="1"/>
  <c r="P20" i="4" s="1"/>
  <c r="T20" i="4" s="1" a="1"/>
  <c r="T20" i="4" s="1"/>
  <c r="M20" i="4" a="1"/>
  <c r="M20" i="4" s="1"/>
  <c r="F20" i="4" a="1"/>
  <c r="F20" i="4" s="1"/>
  <c r="H20" i="4" s="1" a="1"/>
  <c r="H20" i="4" s="1"/>
  <c r="D21" i="4"/>
  <c r="D22" i="4"/>
  <c r="D23" i="4"/>
  <c r="D20" i="4"/>
  <c r="C20" i="4" a="1"/>
  <c r="C20" i="4" s="1"/>
  <c r="B20" i="4" a="1"/>
  <c r="B20" i="4" s="1"/>
  <c r="I19" i="3" l="1" a="1"/>
  <c r="I19" i="3" s="1"/>
  <c r="F19" i="3" a="1"/>
  <c r="F19" i="3" s="1"/>
  <c r="B19" i="3" a="1"/>
  <c r="B19" i="3" s="1"/>
  <c r="T4" i="2" a="1"/>
  <c r="T4" i="2" s="1"/>
  <c r="R4" i="2" a="1"/>
  <c r="R4" i="2" s="1"/>
  <c r="R2" i="2" a="1"/>
  <c r="R2" i="2" s="1"/>
  <c r="P2" i="2" a="1"/>
  <c r="P2" i="2" s="1"/>
  <c r="M2" i="2" a="1"/>
  <c r="M2" i="2" s="1"/>
  <c r="B18" i="2" a="1"/>
  <c r="B18" i="2" s="1"/>
  <c r="F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<sst xmlns="http://schemas.openxmlformats.org/spreadsheetml/2006/main" count="195" uniqueCount="26">
  <si>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</si>
  <si>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</si>
  <si>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</si>
  <si>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</si>
  <si>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</si>
  <si>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</si>
  <si>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</si>
  <si>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</si>
  <si>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</si>
  <si>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</si>
  <si>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</si>
  <si>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</si>
  <si>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</si>
  <si>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</si>
  <si>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</si>
  <si>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</si>
  <si>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</si>
  <si>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</si>
  <si>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</si>
  <si>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</si>
  <si>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</si>
  <si>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</si>
  <si>
    <t>This is very clever.</t>
  </si>
  <si>
    <t>This approach is interesting because it augmented the original list with the required blanks and NAs.</t>
  </si>
  <si>
    <t>An NA is required if Column 1 and Column 2 are complete an anything added needs to</t>
  </si>
  <si>
    <t>be filtered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</si>
</sst>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9" t="s">
        <v>18</v>
      </c>
      <c r="C1" s="29"/>
      <c r="H1" s="30" t="s">
        <v>19</v>
      </c>
      <c r="I1" s="31"/>
      <c r="J1" s="31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T112"/>
  <sheetViews>
    <sheetView workbookViewId="0">
      <selection activeCell="F12" sqref="F12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  <col min="16" max="16" width="13.83203125" customWidth="1"/>
  </cols>
  <sheetData>
    <row r="1" spans="1:20" s="5" customFormat="1" ht="22.5" customHeight="1" x14ac:dyDescent="0.25">
      <c r="B1" s="29" t="s">
        <v>18</v>
      </c>
      <c r="C1" s="29"/>
      <c r="H1" s="30" t="s">
        <v>19</v>
      </c>
      <c r="I1" s="31"/>
      <c r="J1" s="31"/>
    </row>
    <row r="2" spans="1:20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  <c r="M2" s="2" t="str" cm="1">
        <f t="array" ref="M2:N4">_xlfn.WRAPROWS(_xlfn._xlws.FILTER(C3:C13, B3:B13="b"), 2)</f>
        <v>t4</v>
      </c>
      <c r="N2" s="2" t="str">
        <v>t5</v>
      </c>
      <c r="P2" s="2" t="str" cm="1">
        <f t="array" ref="P2:P4">REPT("b",_xlfn.SEQUENCE(ROWS(_xlfn.ANCHORARRAY(M2)))^0)</f>
        <v>b</v>
      </c>
      <c r="R2" s="2" t="str" cm="1">
        <f t="array" ref="R2:T2">REPT("b",{1,1,1})</f>
        <v>b</v>
      </c>
      <c r="S2" s="2" t="str">
        <v>b</v>
      </c>
      <c r="T2" s="2" t="str">
        <v>b</v>
      </c>
    </row>
    <row r="3" spans="1:20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M3" s="2" t="str">
        <v>t6</v>
      </c>
      <c r="N3" s="2" t="str">
        <v>t7</v>
      </c>
      <c r="P3" t="str">
        <v>b</v>
      </c>
    </row>
    <row r="4" spans="1:20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M4" s="2" t="str">
        <v>t8</v>
      </c>
      <c r="N4" s="2" t="e">
        <v>#N/A</v>
      </c>
      <c r="P4" t="str">
        <v>b</v>
      </c>
      <c r="R4" s="2" t="str" cm="1">
        <f t="array" ref="R4:R6">REPT("b",{1;1;1})</f>
        <v>b</v>
      </c>
      <c r="T4" s="2" t="str" cm="1">
        <f t="array" ref="T4:T6">REPT("b",{1;3;1})</f>
        <v>b</v>
      </c>
    </row>
    <row r="5" spans="1:20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  <c r="R5" s="2" t="str">
        <v>b</v>
      </c>
      <c r="T5" s="2" t="str">
        <v>bbb</v>
      </c>
    </row>
    <row r="6" spans="1:20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  <c r="R6" s="2" t="str">
        <v>b</v>
      </c>
      <c r="T6" s="2" t="str">
        <v>b</v>
      </c>
    </row>
    <row r="7" spans="1:20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20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  <c r="Q8" s="2" t="s">
        <v>22</v>
      </c>
    </row>
    <row r="9" spans="1:20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20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20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20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20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20" x14ac:dyDescent="0.25">
      <c r="B14" s="9"/>
      <c r="D14" s="7"/>
      <c r="E14" s="7"/>
      <c r="F14" s="7"/>
      <c r="G14" s="7"/>
      <c r="H14"/>
      <c r="I14"/>
      <c r="J14"/>
    </row>
    <row r="15" spans="1:20" x14ac:dyDescent="0.25">
      <c r="A15" s="1"/>
      <c r="B15" s="9"/>
      <c r="D15" s="7"/>
      <c r="E15" s="7"/>
      <c r="F15" s="7"/>
      <c r="G15" s="7"/>
      <c r="H15"/>
      <c r="I15"/>
      <c r="J15"/>
    </row>
    <row r="16" spans="1:20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 t="str">
        <f ca="1">_xlfn.FORMULATEXT(B18)</f>
        <v>=REDUCE(HSTACK(B2, "Column"&amp;{1,2}), UNIQUE(B3:B13), LAMBDA(i,x, LET(w, WRAPROWS(FILTER(C3:C13, B3:B13=x), 2), IFNA(VSTACK(i, HSTACK(REPT(x, SEQUENCE(ROWS(w))^0), w)), ""))))</v>
      </c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/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3433-6502-4BB4-B104-B20B55CB1017}">
  <dimension ref="A1:P112"/>
  <sheetViews>
    <sheetView workbookViewId="0">
      <selection activeCell="E14" sqref="E14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9" t="s">
        <v>18</v>
      </c>
      <c r="C1" s="29"/>
      <c r="H1" s="30" t="s">
        <v>19</v>
      </c>
      <c r="I1" s="31"/>
      <c r="J1" s="31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 t="s">
        <v>23</v>
      </c>
      <c r="G13" s="7"/>
      <c r="H13"/>
      <c r="I13"/>
      <c r="J13"/>
    </row>
    <row r="14" spans="1:16" x14ac:dyDescent="0.25">
      <c r="B14" s="9"/>
      <c r="D14" s="7"/>
      <c r="E14" s="7"/>
      <c r="F14" s="7" t="s">
        <v>24</v>
      </c>
      <c r="G14" s="7"/>
      <c r="H14"/>
      <c r="I14"/>
      <c r="J14"/>
    </row>
    <row r="15" spans="1:16" x14ac:dyDescent="0.25">
      <c r="A15" s="1"/>
      <c r="B15" s="9"/>
      <c r="D15" s="7"/>
      <c r="E15" s="7"/>
      <c r="F15" s="7" t="s">
        <v>25</v>
      </c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28" t="str" cm="1">
        <f t="array" ref="B19:D25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_xlfn.HSTACK(_xlfn.XLOOKUP(_xlfn.TAKE(_xlpm.b,,1),_xlpm.t,_xlpm.g),_xlpm.b)
)</f>
        <v>a</v>
      </c>
      <c r="C19" s="4" t="str">
        <v>t1</v>
      </c>
      <c r="D19" s="7" t="str">
        <v>t2</v>
      </c>
      <c r="E19" s="7"/>
      <c r="F19" s="7" t="str" cm="1">
        <f t="array" ref="F19:G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G19" s="7" t="str">
        <v/>
      </c>
      <c r="H19"/>
      <c r="I19" t="str" cm="1">
        <f t="array" ref="I19:J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J19" t="str">
        <v/>
      </c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 t="str">
        <v>b</v>
      </c>
      <c r="G20" s="1" t="str">
        <v/>
      </c>
      <c r="H20"/>
      <c r="I20" t="str">
        <v>b</v>
      </c>
      <c r="J20" t="str">
        <v/>
      </c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 t="str">
        <v>c</v>
      </c>
      <c r="G21" s="1" t="e">
        <v>#N/A</v>
      </c>
      <c r="H21"/>
      <c r="I21" t="str">
        <v>c</v>
      </c>
      <c r="J21" t="e">
        <v>#N/A</v>
      </c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 t="str">
        <v>d</v>
      </c>
      <c r="G22" s="1" t="str">
        <v/>
      </c>
      <c r="H22"/>
      <c r="I22" t="str">
        <v>d</v>
      </c>
      <c r="J22" t="str">
        <v/>
      </c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872-3942-4B89-A6DC-DE2A460DEA10}">
  <dimension ref="A1:V112"/>
  <sheetViews>
    <sheetView tabSelected="1" workbookViewId="0">
      <selection activeCell="H13" sqref="H1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9" t="s">
        <v>18</v>
      </c>
      <c r="C1" s="29"/>
      <c r="H1" s="30" t="s">
        <v>19</v>
      </c>
      <c r="I1" s="31"/>
      <c r="J1" s="31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22" x14ac:dyDescent="0.25">
      <c r="A17" s="1"/>
      <c r="B17" s="9"/>
      <c r="D17" s="7"/>
      <c r="E17" s="7"/>
      <c r="F17" s="7"/>
      <c r="G17" s="7"/>
      <c r="H17"/>
      <c r="I17"/>
      <c r="J17"/>
    </row>
    <row r="18" spans="1:22" x14ac:dyDescent="0.25">
      <c r="A18" s="1"/>
      <c r="B18" s="9"/>
      <c r="D18" s="7"/>
      <c r="E18" s="7"/>
      <c r="F18" s="7"/>
      <c r="G18" s="7"/>
      <c r="H18"/>
      <c r="I18"/>
      <c r="J18"/>
    </row>
    <row r="19" spans="1:22" x14ac:dyDescent="0.25">
      <c r="A19" s="1"/>
      <c r="B19" s="9"/>
      <c r="D19" s="7"/>
      <c r="E19" s="7"/>
      <c r="F19" s="7"/>
      <c r="G19" s="7"/>
      <c r="H19"/>
      <c r="I19"/>
      <c r="J19"/>
    </row>
    <row r="20" spans="1:22" x14ac:dyDescent="0.25">
      <c r="A20" s="1"/>
      <c r="B20" s="9" t="str" cm="1">
        <f t="array" ref="B20:B23">_xlfn.UNIQUE(B3:B13)</f>
        <v>a</v>
      </c>
      <c r="C20" s="4" cm="1">
        <f t="array" ref="C20:C23">COUNTIF(B3:B13,_xlfn.ANCHORARRAY(B20))</f>
        <v>3</v>
      </c>
      <c r="D20" s="32">
        <f>MOD(C20,2)</f>
        <v>1</v>
      </c>
      <c r="E20" s="1"/>
      <c r="F20" s="34" t="str" cm="1">
        <f t="array" ref="F20:G22">_xlfn.DROP(_xlfn.REDUCE("",_xlfn.SEQUENCE(ROWS(_xlfn.ANCHORARRAY($B$20))),_xlfn.LAMBDA(_xlpm.a,_xlpm.v,IF(INDEX($D$20:$D$23,_xlpm.v),_xlfn.VSTACK(_xlpm.a,_xlfn.HSTACK(INDEX(_xlfn.ANCHORARRAY($B$20),_xlpm.v),"")),_xlpm.a))),1)</f>
        <v>a</v>
      </c>
      <c r="G20" s="35" t="str">
        <v/>
      </c>
      <c r="H20" s="33" t="str" cm="1">
        <f t="array" ref="H20:I33">_xlfn._xlws.SORT(_xlfn.VSTACK(B3:C13,_xlfn.ANCHORARRAY(F20)))</f>
        <v>a</v>
      </c>
      <c r="I20" s="33" t="str">
        <v>t1</v>
      </c>
      <c r="K20" t="str" cm="1">
        <f t="array" ref="K20:K26">_xlfn.DROP(_xlfn.XLOOKUP(_xlfn.ANCHORARRAY(M20),C3:C13,B3:B13),,-1)</f>
        <v>a</v>
      </c>
      <c r="M20" t="str" cm="1">
        <f t="array" ref="M20:N26">_xlfn.WRAPROWS(_xlfn.TAKE(_xlfn.ANCHORARRAY(H20),,-1),2)</f>
        <v>t1</v>
      </c>
      <c r="N20" t="str">
        <v>t2</v>
      </c>
      <c r="P20" t="str" cm="1">
        <f t="array" ref="P20:R26">_xlfn.HSTACK(_xlfn.ANCHORARRAY(K20),_xlfn.ANCHORARRAY(M20))</f>
        <v>a</v>
      </c>
      <c r="Q20" t="str">
        <v>t1</v>
      </c>
      <c r="R20" t="str">
        <v>t2</v>
      </c>
      <c r="T20" t="b" cm="1">
        <f t="array" ref="T20:V26">H3:J9=_xlfn.ANCHORARRAY(P20)</f>
        <v>1</v>
      </c>
      <c r="U20" t="b">
        <v>1</v>
      </c>
      <c r="V20" t="b">
        <v>1</v>
      </c>
    </row>
    <row r="21" spans="1:22" x14ac:dyDescent="0.25">
      <c r="A21" s="1"/>
      <c r="B21" s="9" t="str">
        <v>b</v>
      </c>
      <c r="C21" s="4">
        <v>5</v>
      </c>
      <c r="D21" s="32">
        <f t="shared" ref="D21:D23" si="0">MOD(C21,2)</f>
        <v>1</v>
      </c>
      <c r="E21" s="1"/>
      <c r="F21" s="34" t="str">
        <v>b</v>
      </c>
      <c r="G21" s="35" t="str">
        <v/>
      </c>
      <c r="H21" s="33" t="str">
        <v>a</v>
      </c>
      <c r="I21" s="33" t="str">
        <v>t2</v>
      </c>
      <c r="K21" t="str">
        <v>a</v>
      </c>
      <c r="M21" t="str">
        <v>t3</v>
      </c>
      <c r="N21" t="str">
        <v/>
      </c>
      <c r="P21" t="str">
        <v>a</v>
      </c>
      <c r="Q21" t="str">
        <v>t3</v>
      </c>
      <c r="R21" t="str">
        <v/>
      </c>
      <c r="T21" t="b">
        <v>1</v>
      </c>
      <c r="U21" t="b">
        <v>1</v>
      </c>
      <c r="V21" t="b">
        <v>1</v>
      </c>
    </row>
    <row r="22" spans="1:22" x14ac:dyDescent="0.25">
      <c r="A22" s="1"/>
      <c r="B22" s="9" t="str">
        <v>c</v>
      </c>
      <c r="C22" s="4">
        <v>2</v>
      </c>
      <c r="D22" s="32">
        <f t="shared" si="0"/>
        <v>0</v>
      </c>
      <c r="E22" s="1"/>
      <c r="F22" s="34" t="str">
        <v>d</v>
      </c>
      <c r="G22" s="35" t="str">
        <v/>
      </c>
      <c r="H22" s="33" t="str">
        <v>a</v>
      </c>
      <c r="I22" s="33" t="str">
        <v>t3</v>
      </c>
      <c r="K22" t="str">
        <v>b</v>
      </c>
      <c r="M22" t="str">
        <v>t4</v>
      </c>
      <c r="N22" t="str">
        <v>t5</v>
      </c>
      <c r="P22" t="str">
        <v>b</v>
      </c>
      <c r="Q22" t="str">
        <v>t4</v>
      </c>
      <c r="R22" t="str">
        <v>t5</v>
      </c>
      <c r="T22" t="b">
        <v>1</v>
      </c>
      <c r="U22" t="b">
        <v>1</v>
      </c>
      <c r="V22" t="b">
        <v>1</v>
      </c>
    </row>
    <row r="23" spans="1:22" x14ac:dyDescent="0.25">
      <c r="A23" s="1"/>
      <c r="B23" s="9" t="str">
        <v>d</v>
      </c>
      <c r="C23" s="4">
        <v>1</v>
      </c>
      <c r="D23" s="32">
        <f t="shared" si="0"/>
        <v>1</v>
      </c>
      <c r="E23" s="1"/>
      <c r="F23" s="1"/>
      <c r="H23" s="33" t="str">
        <v>a</v>
      </c>
      <c r="I23" s="33" t="str">
        <v/>
      </c>
      <c r="K23" t="str">
        <v>b</v>
      </c>
      <c r="M23" t="str">
        <v>t6</v>
      </c>
      <c r="N23" t="str">
        <v>t7</v>
      </c>
      <c r="P23" t="str">
        <v>b</v>
      </c>
      <c r="Q23" t="str">
        <v>t6</v>
      </c>
      <c r="R23" t="str">
        <v>t7</v>
      </c>
      <c r="T23" t="b">
        <v>1</v>
      </c>
      <c r="U23" t="b">
        <v>1</v>
      </c>
      <c r="V23" t="b">
        <v>1</v>
      </c>
    </row>
    <row r="24" spans="1:22" x14ac:dyDescent="0.25">
      <c r="B24" s="9"/>
      <c r="D24" s="1"/>
      <c r="E24" s="1"/>
      <c r="F24" s="1"/>
      <c r="H24" s="33" t="str">
        <v>b</v>
      </c>
      <c r="I24" s="33" t="str">
        <v>t4</v>
      </c>
      <c r="K24" t="str">
        <v>b</v>
      </c>
      <c r="M24" t="str">
        <v>t8</v>
      </c>
      <c r="N24" t="str">
        <v/>
      </c>
      <c r="P24" t="str">
        <v>b</v>
      </c>
      <c r="Q24" t="str">
        <v>t8</v>
      </c>
      <c r="R24" t="str">
        <v/>
      </c>
      <c r="T24" t="b">
        <v>1</v>
      </c>
      <c r="U24" t="b">
        <v>1</v>
      </c>
      <c r="V24" t="b">
        <v>1</v>
      </c>
    </row>
    <row r="25" spans="1:22" x14ac:dyDescent="0.25">
      <c r="B25" s="9"/>
      <c r="D25" s="1"/>
      <c r="E25" s="1"/>
      <c r="F25" s="1"/>
      <c r="H25" s="33" t="str">
        <v>b</v>
      </c>
      <c r="I25" s="33" t="str">
        <v>t5</v>
      </c>
      <c r="K25" t="str">
        <v>c</v>
      </c>
      <c r="M25" t="str">
        <v>t9</v>
      </c>
      <c r="N25" t="str">
        <v>t10</v>
      </c>
      <c r="P25" t="str">
        <v>c</v>
      </c>
      <c r="Q25" t="str">
        <v>t9</v>
      </c>
      <c r="R25" t="str">
        <v>t10</v>
      </c>
      <c r="T25" t="b">
        <v>1</v>
      </c>
      <c r="U25" t="b">
        <v>1</v>
      </c>
      <c r="V25" t="b">
        <v>1</v>
      </c>
    </row>
    <row r="26" spans="1:22" x14ac:dyDescent="0.25">
      <c r="B26" s="9"/>
      <c r="H26" s="33" t="str">
        <v>b</v>
      </c>
      <c r="I26" s="33" t="str">
        <v>t6</v>
      </c>
      <c r="K26" t="str">
        <v>d</v>
      </c>
      <c r="M26" t="str">
        <v>t11</v>
      </c>
      <c r="N26" t="str">
        <v/>
      </c>
      <c r="P26" t="str">
        <v>d</v>
      </c>
      <c r="Q26" t="str">
        <v>t11</v>
      </c>
      <c r="R26" t="str">
        <v/>
      </c>
      <c r="T26" t="b">
        <v>1</v>
      </c>
      <c r="U26" t="b">
        <v>1</v>
      </c>
      <c r="V26" t="b">
        <v>1</v>
      </c>
    </row>
    <row r="27" spans="1:22" x14ac:dyDescent="0.25">
      <c r="B27" s="9"/>
      <c r="H27" s="33" t="str">
        <v>b</v>
      </c>
      <c r="I27" s="33" t="str">
        <v>t7</v>
      </c>
    </row>
    <row r="28" spans="1:22" x14ac:dyDescent="0.25">
      <c r="B28" s="9"/>
      <c r="H28" s="33" t="str">
        <v>b</v>
      </c>
      <c r="I28" s="33" t="str">
        <v>t8</v>
      </c>
    </row>
    <row r="29" spans="1:22" x14ac:dyDescent="0.25">
      <c r="B29" s="9"/>
      <c r="H29" s="33" t="str">
        <v>b</v>
      </c>
      <c r="I29" s="33" t="str">
        <v/>
      </c>
      <c r="K29" t="str" cm="1">
        <f t="array" ref="K29:M35">_xlfn.HSTACK(_xlfn.DROP(_xlfn.XLOOKUP(_xlfn.ANCHORARRAY(M20),C3:C13,B3:B13),,-1),_xlfn.WRAPROWS(_xlfn.TAKE(_xlfn.ANCHORARRAY(H20),,-1),2))</f>
        <v>a</v>
      </c>
      <c r="L29" t="str">
        <v>t1</v>
      </c>
      <c r="M29" t="str">
        <v>t2</v>
      </c>
    </row>
    <row r="30" spans="1:22" x14ac:dyDescent="0.25">
      <c r="B30" s="9"/>
      <c r="H30" s="33" t="str">
        <v>c</v>
      </c>
      <c r="I30" s="33" t="str">
        <v>t9</v>
      </c>
      <c r="K30" t="str">
        <v>a</v>
      </c>
      <c r="L30" t="str">
        <v>t3</v>
      </c>
      <c r="M30" t="str">
        <v/>
      </c>
    </row>
    <row r="31" spans="1:22" x14ac:dyDescent="0.25">
      <c r="B31" s="9"/>
      <c r="H31" s="33" t="str">
        <v>c</v>
      </c>
      <c r="I31" s="33" t="str">
        <v>t10</v>
      </c>
      <c r="K31" t="str">
        <v>b</v>
      </c>
      <c r="L31" t="str">
        <v>t4</v>
      </c>
      <c r="M31" t="str">
        <v>t5</v>
      </c>
    </row>
    <row r="32" spans="1:22" x14ac:dyDescent="0.25">
      <c r="B32" s="9"/>
      <c r="H32" s="33" t="str">
        <v>d</v>
      </c>
      <c r="I32" s="33" t="str">
        <v>t11</v>
      </c>
      <c r="K32" t="str">
        <v>b</v>
      </c>
      <c r="L32" t="str">
        <v>t6</v>
      </c>
      <c r="M32" t="str">
        <v>t7</v>
      </c>
    </row>
    <row r="33" spans="2:13" x14ac:dyDescent="0.25">
      <c r="B33" s="9"/>
      <c r="H33" s="33" t="str">
        <v>d</v>
      </c>
      <c r="I33" s="33" t="str">
        <v/>
      </c>
      <c r="K33" t="str">
        <v>b</v>
      </c>
      <c r="L33" t="str">
        <v>t8</v>
      </c>
      <c r="M33" t="str">
        <v/>
      </c>
    </row>
    <row r="34" spans="2:13" x14ac:dyDescent="0.25">
      <c r="B34" s="9"/>
      <c r="H34"/>
      <c r="I34"/>
      <c r="J34"/>
      <c r="K34" t="str">
        <v>c</v>
      </c>
      <c r="L34" t="str">
        <v>t9</v>
      </c>
      <c r="M34" t="str">
        <v>t10</v>
      </c>
    </row>
    <row r="35" spans="2:13" x14ac:dyDescent="0.25">
      <c r="B35" s="9"/>
      <c r="H35"/>
      <c r="I35"/>
      <c r="J35"/>
      <c r="K35" t="str">
        <v>d</v>
      </c>
      <c r="L35" t="str">
        <v>t11</v>
      </c>
      <c r="M35" t="str">
        <v/>
      </c>
    </row>
    <row r="36" spans="2:13" x14ac:dyDescent="0.25">
      <c r="B36" s="9"/>
      <c r="H36"/>
      <c r="I36"/>
      <c r="J36"/>
    </row>
    <row r="37" spans="2:13" x14ac:dyDescent="0.25">
      <c r="B37" s="9"/>
      <c r="H37"/>
      <c r="I37"/>
      <c r="J37"/>
    </row>
    <row r="38" spans="2:13" x14ac:dyDescent="0.25">
      <c r="B38" s="9"/>
      <c r="H38"/>
      <c r="I38"/>
      <c r="J38"/>
    </row>
    <row r="39" spans="2:13" x14ac:dyDescent="0.25">
      <c r="B39" s="9"/>
      <c r="H39" s="9"/>
    </row>
    <row r="40" spans="2:13" x14ac:dyDescent="0.25">
      <c r="B40" s="9"/>
      <c r="H40" s="9"/>
    </row>
    <row r="41" spans="2:13" x14ac:dyDescent="0.25">
      <c r="B41" s="9"/>
      <c r="H41" s="9"/>
    </row>
    <row r="42" spans="2:13" x14ac:dyDescent="0.25">
      <c r="B42" s="9"/>
      <c r="H42" s="9"/>
    </row>
    <row r="43" spans="2:13" x14ac:dyDescent="0.25">
      <c r="B43" s="9"/>
      <c r="H43" s="9"/>
    </row>
    <row r="44" spans="2:13" x14ac:dyDescent="0.25">
      <c r="B44" s="9"/>
      <c r="H44" s="9"/>
    </row>
    <row r="45" spans="2:13" x14ac:dyDescent="0.25">
      <c r="B45" s="9"/>
      <c r="H45" s="9"/>
    </row>
    <row r="46" spans="2:13" x14ac:dyDescent="0.25">
      <c r="B46" s="9"/>
      <c r="H46" s="9"/>
    </row>
    <row r="47" spans="2:13" x14ac:dyDescent="0.25">
      <c r="B47" s="9"/>
      <c r="H47" s="9"/>
    </row>
    <row r="48" spans="2:13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2024-08-08T15:12:02Z</dcterms:modified>
</cp:coreProperties>
</file>