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AC729EB1-CD92-4F9D-A85E-B79D507212E1}" xr6:coauthVersionLast="47" xr6:coauthVersionMax="47" xr10:uidLastSave="{00000000-0000-0000-0000-000000000000}"/>
  <bookViews>
    <workbookView xWindow="-108" yWindow="-108" windowWidth="23256" windowHeight="12456" xr2:uid="{AD5FE48E-9CE6-4EDE-8F69-E8FD3B4EAF42}"/>
  </bookViews>
  <sheets>
    <sheet name="Report" sheetId="1" r:id="rId1"/>
    <sheet name="Sheet1" sheetId="4" r:id="rId2"/>
    <sheet name="Formats" sheetId="2" r:id="rId3"/>
    <sheet name="Lists" sheetId="3" r:id="rId4"/>
  </sheets>
  <definedNames>
    <definedName name="_fPrime">_xlfn.LAMBDA(_xlpm.x,           _xlfn.REDUCE(1,                  _xlfn.SEQUENCE(_xlpm.x^0.5,,2),                  _xlfn.LAMBDA(_xlpm.a,_xlpm.v,AND(_xlpm.a,MOD(_xlpm.x,_xlpm.v)&lt;&gt;0))))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68" i="1" l="1" a="1"/>
  <c r="G68" i="1" s="1"/>
  <c r="E68" i="1" a="1"/>
  <c r="E68" i="1" s="1"/>
  <c r="AE35" i="1" a="1"/>
  <c r="AE35" i="1" s="1"/>
  <c r="J35" i="1" a="1"/>
  <c r="J35" i="1" s="1"/>
  <c r="M35" i="1" a="1"/>
  <c r="M35" i="1" s="1"/>
  <c r="R35" i="1" s="1" a="1"/>
  <c r="R35" i="1" s="1"/>
  <c r="S35" i="1" s="1" a="1"/>
  <c r="S35" i="1" s="1"/>
  <c r="A29" i="1" a="1"/>
  <c r="A29" i="1" s="1"/>
  <c r="E29" i="1" a="1"/>
  <c r="E29" i="1" s="1"/>
  <c r="N21" i="1" a="1"/>
  <c r="N21" i="1" s="1"/>
  <c r="E21" i="1" a="1"/>
  <c r="E21" i="1" s="1"/>
  <c r="F14" i="1" a="1"/>
  <c r="F14" i="1" s="1"/>
  <c r="E12" i="1" a="1"/>
  <c r="E12" i="1" s="1"/>
  <c r="D9" i="1"/>
  <c r="D7" i="1"/>
  <c r="B3" i="3" a="1"/>
  <c r="B3" i="3" s="1"/>
  <c r="B3" i="2" a="1"/>
  <c r="B3" i="2" s="1"/>
  <c r="B3" i="1" a="1"/>
  <c r="B3" i="1" s="1"/>
  <c r="F12" i="1"/>
  <c r="W35" i="1" l="1" a="1"/>
  <c r="M15" i="1" a="1"/>
  <c r="M15" i="1" s="1"/>
  <c r="N14" i="1" a="1"/>
  <c r="N14" i="1" s="1"/>
  <c r="W35" i="1" l="1"/>
  <c r="X45" i="1" a="1"/>
  <c r="X45" i="1" s="1"/>
  <c r="X46" i="1" a="1"/>
  <c r="X46" i="1" s="1"/>
  <c r="X57" i="1" a="1"/>
  <c r="X57" i="1" s="1"/>
  <c r="X36" i="1" a="1"/>
  <c r="X36" i="1" s="1"/>
  <c r="X47" i="1" a="1"/>
  <c r="X47" i="1" s="1"/>
  <c r="X48" i="1" a="1"/>
  <c r="X48" i="1" s="1"/>
  <c r="X58" i="1" a="1"/>
  <c r="X58" i="1" s="1"/>
  <c r="X51" i="1" a="1"/>
  <c r="X51" i="1" s="1"/>
  <c r="X43" i="1" a="1"/>
  <c r="X43" i="1" s="1"/>
  <c r="X37" i="1" a="1"/>
  <c r="X37" i="1" s="1"/>
  <c r="X59" i="1" a="1"/>
  <c r="X59" i="1" s="1"/>
  <c r="X49" i="1" a="1"/>
  <c r="X49" i="1" s="1"/>
  <c r="X60" i="1" a="1"/>
  <c r="X60" i="1" s="1"/>
  <c r="X38" i="1" a="1"/>
  <c r="X38" i="1" s="1"/>
  <c r="X61" i="1" a="1"/>
  <c r="X61" i="1" s="1"/>
  <c r="X40" i="1" a="1"/>
  <c r="X40" i="1" s="1"/>
  <c r="X52" i="1" a="1"/>
  <c r="X52" i="1" s="1"/>
  <c r="X39" i="1" a="1"/>
  <c r="X39" i="1" s="1"/>
  <c r="X50" i="1" a="1"/>
  <c r="X50" i="1" s="1"/>
  <c r="X41" i="1" a="1"/>
  <c r="X41" i="1" s="1"/>
  <c r="X42" i="1" a="1"/>
  <c r="X42" i="1" s="1"/>
  <c r="X53" i="1" a="1"/>
  <c r="X53" i="1" s="1"/>
  <c r="X54" i="1" a="1"/>
  <c r="X54" i="1" s="1"/>
  <c r="X44" i="1" a="1"/>
  <c r="X44" i="1" s="1"/>
  <c r="X55" i="1" a="1"/>
  <c r="X55" i="1" s="1"/>
  <c r="X56" i="1" a="1"/>
  <c r="X56" i="1" s="1"/>
  <c r="X35" i="1" l="1" a="1"/>
  <c r="X35" i="1" s="1"/>
  <c r="AA35" i="1" a="1"/>
  <c r="AA35" i="1" s="1"/>
  <c r="AC35" i="1" a="1"/>
  <c r="AC35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<sst xmlns="http://schemas.openxmlformats.org/spreadsheetml/2006/main" count="58" uniqueCount="34">
  <si>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</si>
  <si>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</si>
  <si>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</si>
  <si>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</si>
  <si>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</si>
  <si>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</si>
  <si>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</si>
  <si>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</si>
  <si>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</si>
  <si>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</si>
  <si>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</si>
  <si>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</si>
  <si>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</si>
  <si>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</si>
  <si>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</si>
  <si>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</si>
  <si>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</si>
  <si>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</si>
  <si>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</si>
  <si>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</si>
  <si>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</si>
  <si>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References</t>
  </si>
  <si>
    <t>Lists</t>
  </si>
  <si>
    <t>This tab focuses on validation lists</t>
  </si>
  <si>
    <t>Biegert Standardized Formating</t>
  </si>
  <si>
    <t>Chart Tabs</t>
  </si>
  <si>
    <t>Reference Info Card</t>
  </si>
  <si>
    <t>This is clever. He is building the number from the back.</t>
  </si>
  <si>
    <t>s</t>
  </si>
  <si>
    <t>append 1</t>
  </si>
  <si>
    <t>Column</t>
  </si>
  <si>
    <t>Answer Expected</t>
  </si>
  <si>
    <t>https://www.youtube.com/watch?v=0V8OM2BdUwM&amp;t=350s</t>
  </si>
  <si>
    <t>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</si>
</sst>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10"/>
      <color rgb="FF3F3F76"/>
      <name val="Consolas"/>
      <family val="2"/>
    </font>
    <font>
      <b/>
      <sz val="10"/>
      <color rgb="FF3F3F3F"/>
      <name val="Consolas"/>
      <family val="2"/>
    </font>
    <font>
      <b/>
      <sz val="10"/>
      <color rgb="FFFA7D00"/>
      <name val="Consolas"/>
      <family val="2"/>
    </font>
    <font>
      <i/>
      <sz val="10"/>
      <color rgb="FF7F7F7F"/>
      <name val="Consolas"/>
      <family val="2"/>
    </font>
    <font>
      <b/>
      <sz val="10"/>
      <color theme="1"/>
      <name val="Consolas"/>
      <family val="3"/>
      <scheme val="minor"/>
    </font>
    <font>
      <sz val="11"/>
      <color theme="1"/>
      <name val="Consolas"/>
      <family val="2"/>
      <scheme val="minor"/>
    </font>
    <font>
      <sz val="10"/>
      <color rgb="FF000000"/>
      <name val="Consolas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BDFF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</borders>
  <cellStyleXfs count="19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9" borderId="0" applyNumberFormat="0" applyBorder="0" applyAlignment="0" applyProtection="0"/>
    <xf numFmtId="0" fontId="12" fillId="10" borderId="0" applyNumberFormat="0" applyBorder="0" applyAlignment="0" applyProtection="0"/>
    <xf numFmtId="0" fontId="13" fillId="10" borderId="0" applyNumberFormat="0" applyBorder="0" applyAlignment="0" applyProtection="0"/>
    <xf numFmtId="0" fontId="14" fillId="0" borderId="0" applyNumberFormat="0" applyFill="0" applyBorder="0" applyAlignment="0" applyProtection="0"/>
    <xf numFmtId="0" fontId="16" fillId="0" borderId="0"/>
  </cellStyleXfs>
  <cellXfs count="18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4" borderId="0" xfId="0" applyFill="1"/>
    <xf numFmtId="0" fontId="14" fillId="0" borderId="0" xfId="17"/>
    <xf numFmtId="0" fontId="0" fillId="11" borderId="0" xfId="0" applyFill="1"/>
    <xf numFmtId="0" fontId="15" fillId="0" borderId="0" xfId="0" applyFont="1"/>
    <xf numFmtId="0" fontId="3" fillId="12" borderId="0" xfId="18" applyFont="1" applyFill="1"/>
    <xf numFmtId="0" fontId="3" fillId="0" borderId="0" xfId="18" applyFont="1"/>
    <xf numFmtId="0" fontId="16" fillId="0" borderId="0" xfId="18"/>
    <xf numFmtId="0" fontId="9" fillId="0" borderId="0" xfId="12"/>
    <xf numFmtId="0" fontId="17" fillId="0" borderId="0" xfId="0" applyFont="1"/>
  </cellXfs>
  <cellStyles count="19">
    <cellStyle name="Calculation" xfId="16" builtinId="22" customBuiltin="1"/>
    <cellStyle name="Comment" xfId="9" xr:uid="{C4DDEBC2-DCD2-4316-AAE7-A5F6C47DBA99}"/>
    <cellStyle name="Explanatory Text" xfId="17" builtinId="53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put" xfId="14" builtinId="20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Normal 2" xfId="18" xr:uid="{AFC00112-9CD9-4602-9233-38277D171047}"/>
    <cellStyle name="Output" xfId="15" builtinId="21" customBuiltin="1"/>
    <cellStyle name="Title" xfId="1" builtinId="15" hidden="1"/>
    <cellStyle name="Total" xfId="6" builtinId="25" customBuiltin="1"/>
  </cellStyles>
  <dxfs count="20">
    <dxf>
      <fill>
        <patternFill>
          <bgColor rgb="FFFFFF00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19"/>
      <tableStyleElement type="headerRow" dxfId="18"/>
      <tableStyleElement type="totalRow" dxfId="17"/>
      <tableStyleElement type="firstColumnStripe" dxfId="16"/>
      <tableStyleElement type="firstHeaderCell" dxfId="15"/>
      <tableStyleElement type="firstSubtotalColumn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  <tableStyle name="Biegert Table Standard" pivot="0" count="7" xr9:uid="{95B43237-2845-4068-A415-A5A3E7804959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</tableStyles>
  <colors>
    <mruColors>
      <color rgb="FFFFBDFF"/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2</xdr:row>
      <xdr:rowOff>0</xdr:rowOff>
    </xdr:from>
    <xdr:to>
      <xdr:col>25</xdr:col>
      <xdr:colOff>250000</xdr:colOff>
      <xdr:row>20</xdr:row>
      <xdr:rowOff>53612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DE533E-99BA-FB1E-3DA6-BBDF81496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50" y="342900"/>
          <a:ext cx="5136325" cy="31397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194310</xdr:colOff>
      <xdr:row>1</xdr:row>
      <xdr:rowOff>144780</xdr:rowOff>
    </xdr:from>
    <xdr:to>
      <xdr:col>21</xdr:col>
      <xdr:colOff>170372</xdr:colOff>
      <xdr:row>56</xdr:row>
      <xdr:rowOff>76200</xdr:rowOff>
    </xdr:to>
    <xdr:pic>
      <xdr:nvPicPr>
        <xdr:cNvPr id="2" name="Picture 1" descr="A person in a blue sweater and jeans&#10;&#10;Description automatically generated">
          <a:extLst>
            <a:ext uri="{FF2B5EF4-FFF2-40B4-BE49-F238E27FC236}">
              <a16:creationId xmlns:a16="http://schemas.microsoft.com/office/drawing/2014/main" id="{403392CE-22A4-4D3A-A384-08CEBF5A5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5030" y="327660"/>
          <a:ext cx="3633662" cy="9989820"/>
        </a:xfrm>
        <a:prstGeom prst="rect">
          <a:avLst/>
        </a:prstGeom>
      </xdr:spPr>
    </xdr:pic>
    <xdr:clientData/>
  </xdr:twoCellAnchor>
  <xdr:twoCellAnchor>
    <xdr:from>
      <xdr:col>13</xdr:col>
      <xdr:colOff>566420</xdr:colOff>
      <xdr:row>5</xdr:row>
      <xdr:rowOff>177800</xdr:rowOff>
    </xdr:from>
    <xdr:to>
      <xdr:col>20</xdr:col>
      <xdr:colOff>223520</xdr:colOff>
      <xdr:row>16</xdr:row>
      <xdr:rowOff>127000</xdr:rowOff>
    </xdr:to>
    <xdr:sp macro="" textlink="">
      <xdr:nvSpPr>
        <xdr:cNvPr id="3" name="Thought Bubble: Cloud 2">
          <a:extLst>
            <a:ext uri="{FF2B5EF4-FFF2-40B4-BE49-F238E27FC236}">
              <a16:creationId xmlns:a16="http://schemas.microsoft.com/office/drawing/2014/main" id="{86377B0F-9E12-4053-86BB-368EA39B5A26}"/>
            </a:ext>
          </a:extLst>
        </xdr:cNvPr>
        <xdr:cNvSpPr/>
      </xdr:nvSpPr>
      <xdr:spPr>
        <a:xfrm>
          <a:off x="8917940" y="1092200"/>
          <a:ext cx="3924300" cy="1960880"/>
        </a:xfrm>
        <a:prstGeom prst="cloudCallout">
          <a:avLst>
            <a:gd name="adj1" fmla="val 28887"/>
            <a:gd name="adj2" fmla="val -116600"/>
          </a:avLst>
        </a:prstGeom>
        <a:solidFill>
          <a:srgbClr val="D6D65A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An n digit number is Pandigital if it makes use of all the digits 1 to n exactly once.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For ex. 12, 231, 4312....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List the first 100 Pandigital numbers which are prime numbers also.</a:t>
          </a:r>
        </a:p>
      </xdr:txBody>
    </xdr:sp>
    <xdr:clientData/>
  </xdr:twoCellAnchor>
  <xdr:twoCellAnchor editAs="oneCell">
    <xdr:from>
      <xdr:col>17</xdr:col>
      <xdr:colOff>171450</xdr:colOff>
      <xdr:row>9</xdr:row>
      <xdr:rowOff>2540</xdr:rowOff>
    </xdr:from>
    <xdr:to>
      <xdr:col>18</xdr:col>
      <xdr:colOff>567690</xdr:colOff>
      <xdr:row>12</xdr:row>
      <xdr:rowOff>69001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D66A17E9-4A16-46F5-BFCC-E08770EA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61370" y="1648460"/>
          <a:ext cx="1005840" cy="61510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515784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  <xdr:twoCellAnchor>
    <xdr:from>
      <xdr:col>5</xdr:col>
      <xdr:colOff>506730</xdr:colOff>
      <xdr:row>3</xdr:row>
      <xdr:rowOff>20955</xdr:rowOff>
    </xdr:from>
    <xdr:to>
      <xdr:col>9</xdr:col>
      <xdr:colOff>180975</xdr:colOff>
      <xdr:row>6</xdr:row>
      <xdr:rowOff>30480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4FC97E0B-5B4C-478B-A6AD-6D5E60EE79E2}"/>
            </a:ext>
          </a:extLst>
        </xdr:cNvPr>
        <xdr:cNvGrpSpPr/>
      </xdr:nvGrpSpPr>
      <xdr:grpSpPr>
        <a:xfrm>
          <a:off x="4331970" y="523875"/>
          <a:ext cx="2112645" cy="527685"/>
          <a:chOff x="10536555" y="342900"/>
          <a:chExt cx="2122170" cy="542925"/>
        </a:xfrm>
      </xdr:grpSpPr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79B3B913-E2A9-DAD3-A4E1-5059F8A1AE84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936E8886-8B4F-BD15-B228-1996A8077C29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SDK Report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5-Mar-2024</a:t>
            </a: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399.479370949077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8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youtube.com/watch?v=0V8OM2BdUwM&amp;t=350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AE167"/>
  <sheetViews>
    <sheetView tabSelected="1" topLeftCell="A57" workbookViewId="0">
      <selection activeCell="L62" sqref="L62"/>
    </sheetView>
  </sheetViews>
  <sheetFormatPr defaultRowHeight="13.2" x14ac:dyDescent="0.25"/>
  <cols>
    <col min="4" max="4" width="12" bestFit="1" customWidth="1"/>
  </cols>
  <sheetData>
    <row r="1" spans="1:15" x14ac:dyDescent="0.25">
      <c r="A1" s="1" t="s">
        <v>0</v>
      </c>
      <c r="B1" s="2" t="s">
        <v>1</v>
      </c>
      <c r="C1" s="2"/>
      <c r="F1" s="16" t="s">
        <v>32</v>
      </c>
    </row>
    <row r="2" spans="1:15" x14ac:dyDescent="0.25">
      <c r="A2" s="1" t="s">
        <v>2</v>
      </c>
      <c r="B2" s="2"/>
      <c r="C2" s="2"/>
    </row>
    <row r="3" spans="1:15" x14ac:dyDescent="0.25">
      <c r="A3" s="1" t="s">
        <v>3</v>
      </c>
      <c r="B3" s="2" t="str" cm="1">
        <f t="array" aca="1" ref="B3" ca="1">HD_Date</f>
        <v>17-Apr-2024</v>
      </c>
      <c r="C3" s="2"/>
    </row>
    <row r="7" spans="1:15" x14ac:dyDescent="0.25">
      <c r="D7">
        <f>FACT(120)</f>
        <v>6.6895029134491346E+198</v>
      </c>
    </row>
    <row r="9" spans="1:15" x14ac:dyDescent="0.25">
      <c r="D9">
        <f>PERMUT(123,3)</f>
        <v>1815726</v>
      </c>
    </row>
    <row r="12" spans="1:15" x14ac:dyDescent="0.25">
      <c r="E12" t="str" cm="1">
        <f t="array" ref="E12:E17">_xlfn.LET(_xlpm.n,3,_xlpm.s,_xlfn.SEQUENCE(,_xlpm.n),_xlfn.REDUCE(_xlfn.TOCOL(_xlpm.s),_xlfn.DROP(_xlpm.s,,1),_xlfn.LAMBDA(_xlpm.a,_xlpm.v,_xlfn.TOCOL(_xlfn.IFS(ISERR(FIND(_xlpm.s,_xlpm.a)),_xlpm.a&amp;_xlpm.s),3))))</f>
        <v>123</v>
      </c>
      <c r="F12" t="str">
        <f ca="1">_xlfn.FORMULATEXT(E12)</f>
        <v>=LET(n,3,s,SEQUENCE(,n),REDUCE(TOCOL(s),DROP(s,,1),LAMBDA(a,v,TOCOL(IFS(ISERR(FIND(s,a)),a&amp;s),3))))</v>
      </c>
    </row>
    <row r="13" spans="1:15" x14ac:dyDescent="0.25">
      <c r="E13" t="str">
        <v>132</v>
      </c>
    </row>
    <row r="14" spans="1:15" x14ac:dyDescent="0.25">
      <c r="E14" t="str">
        <v>213</v>
      </c>
      <c r="F14" cm="1">
        <f t="array" ref="F14:H14">_xlfn.SEQUENCE(,3)</f>
        <v>1</v>
      </c>
      <c r="G14">
        <v>2</v>
      </c>
      <c r="H14">
        <v>3</v>
      </c>
      <c r="N14" cm="1">
        <f t="array" ref="N14:O14">_xlfn.DROP(_xlfn.ANCHORARRAY(F14),,1)</f>
        <v>2</v>
      </c>
      <c r="O14">
        <v>3</v>
      </c>
    </row>
    <row r="15" spans="1:15" x14ac:dyDescent="0.25">
      <c r="E15" t="str">
        <v>231</v>
      </c>
      <c r="M15" cm="1">
        <f t="array" ref="M15:M17">_xlfn.TOCOL(_xlfn.ANCHORARRAY(F14))</f>
        <v>1</v>
      </c>
    </row>
    <row r="16" spans="1:15" x14ac:dyDescent="0.25">
      <c r="E16" t="str">
        <v>312</v>
      </c>
      <c r="M16">
        <v>2</v>
      </c>
    </row>
    <row r="17" spans="1:14" x14ac:dyDescent="0.25">
      <c r="E17" t="str">
        <v>321</v>
      </c>
      <c r="M17">
        <v>3</v>
      </c>
    </row>
    <row r="21" spans="1:14" x14ac:dyDescent="0.25">
      <c r="E21" t="str" cm="1">
        <f t="array" ref="E21:E26">_xlfn.LET(_xlpm.n,3,_xlpm.s,_xlfn.SEQUENCE(,_xlpm.n),_xlfn.REDUCE(_xlfn.TOCOL(_xlpm.s),_xlfn.DROP(_xlpm.s,,1),_xlfn.LAMBDA(_xlpm.a,_xlpm.v,_xlfn.TOCOL(_xlfn.IFS(ISERR(FIND(_xlpm.s,_xlpm.a)),_xlpm.a&amp;_xlpm.s),3))))</f>
        <v>123</v>
      </c>
      <c r="H21">
        <v>1</v>
      </c>
      <c r="I21">
        <v>2</v>
      </c>
      <c r="J21">
        <v>3</v>
      </c>
      <c r="M21">
        <v>1</v>
      </c>
      <c r="N21" t="str" cm="1">
        <f t="array" ref="N21:N23">M21:M23&amp;2</f>
        <v>12</v>
      </c>
    </row>
    <row r="22" spans="1:14" x14ac:dyDescent="0.25">
      <c r="E22" t="str">
        <v>132</v>
      </c>
      <c r="H22">
        <v>2</v>
      </c>
      <c r="I22">
        <v>2</v>
      </c>
      <c r="J22">
        <v>3</v>
      </c>
      <c r="M22">
        <v>2</v>
      </c>
      <c r="N22" t="str">
        <v>22</v>
      </c>
    </row>
    <row r="23" spans="1:14" x14ac:dyDescent="0.25">
      <c r="E23" t="str">
        <v>213</v>
      </c>
      <c r="H23">
        <v>3</v>
      </c>
      <c r="I23">
        <v>3</v>
      </c>
      <c r="J23">
        <v>3</v>
      </c>
      <c r="M23">
        <v>3</v>
      </c>
      <c r="N23" t="str">
        <v>32</v>
      </c>
    </row>
    <row r="24" spans="1:14" x14ac:dyDescent="0.25">
      <c r="E24" t="str">
        <v>231</v>
      </c>
    </row>
    <row r="25" spans="1:14" x14ac:dyDescent="0.25">
      <c r="E25" t="str">
        <v>312</v>
      </c>
    </row>
    <row r="26" spans="1:14" x14ac:dyDescent="0.25">
      <c r="E26" t="str">
        <v>321</v>
      </c>
    </row>
    <row r="28" spans="1:14" x14ac:dyDescent="0.25">
      <c r="G28" t="s">
        <v>27</v>
      </c>
    </row>
    <row r="29" spans="1:14" x14ac:dyDescent="0.25">
      <c r="A29" t="str" cm="1">
        <f t="array" ref="A29:C31">_xlfn.LET(_xlpm.n,3,_xlpm.s,_xlfn.SEQUENCE(,_xlpm.n),_xlfn.REDUCE(_xlfn.TOCOL(_xlpm.s),_xlfn.DROP(_xlpm.s,,1),_xlfn.LAMBDA(_xlpm.a,_xlpm.v,_xlpm.a&amp;_xlpm.s)))</f>
        <v>111</v>
      </c>
      <c r="B29" t="str">
        <v>122</v>
      </c>
      <c r="C29" t="str">
        <v>133</v>
      </c>
      <c r="E29" t="str" cm="1">
        <f t="array" ref="E29:E55">_xlfn.LET(_xlpm.n,3,_xlpm.s,_xlfn.SEQUENCE(,_xlpm.n),_xlfn.REDUCE(_xlfn.TOCOL(_xlpm.s),_xlfn.DROP(_xlpm.s,,1),_xlfn.LAMBDA(_xlpm.a,_xlpm.v,_xlfn.TOCOL(_xlpm.a&amp;_xlpm.s))))</f>
        <v>111</v>
      </c>
    </row>
    <row r="30" spans="1:14" x14ac:dyDescent="0.25">
      <c r="A30" t="str">
        <v>211</v>
      </c>
      <c r="B30" t="str">
        <v>222</v>
      </c>
      <c r="C30" t="str">
        <v>233</v>
      </c>
      <c r="E30" t="str">
        <v>112</v>
      </c>
    </row>
    <row r="31" spans="1:14" x14ac:dyDescent="0.25">
      <c r="A31" t="str">
        <v>311</v>
      </c>
      <c r="B31" t="str">
        <v>322</v>
      </c>
      <c r="C31" t="str">
        <v>333</v>
      </c>
      <c r="E31" t="str">
        <v>113</v>
      </c>
      <c r="I31" t="s">
        <v>28</v>
      </c>
    </row>
    <row r="32" spans="1:14" x14ac:dyDescent="0.25">
      <c r="E32" t="str">
        <v>121</v>
      </c>
      <c r="H32" t="s">
        <v>29</v>
      </c>
    </row>
    <row r="33" spans="5:31" x14ac:dyDescent="0.25">
      <c r="E33" t="str">
        <v>122</v>
      </c>
      <c r="H33" t="s">
        <v>30</v>
      </c>
      <c r="L33">
        <v>1</v>
      </c>
      <c r="M33">
        <v>2</v>
      </c>
      <c r="N33">
        <v>3</v>
      </c>
    </row>
    <row r="34" spans="5:31" x14ac:dyDescent="0.25">
      <c r="E34" t="str">
        <v>123</v>
      </c>
    </row>
    <row r="35" spans="5:31" x14ac:dyDescent="0.25">
      <c r="E35" t="str">
        <v>131</v>
      </c>
      <c r="J35" t="str" cm="1">
        <f t="array" ref="J35:J61">_xlfn.LET(_xlpm.n,3,_xlpm.s,_xlfn.SEQUENCE(,_xlpm.n),_xlfn.REDUCE(_xlfn.TOCOL(_xlpm.s),_xlfn.DROP(_xlpm.s,,1),_xlfn.LAMBDA(_xlpm.a,_xlpm.v,_xlfn.TOCOL(_xlpm.a&amp;_xlpm.s))))</f>
        <v>111</v>
      </c>
      <c r="L35">
        <v>1</v>
      </c>
      <c r="M35" t="str" cm="1">
        <f t="array" ref="M35:O37">L35:L37&amp;L33:N33</f>
        <v>11</v>
      </c>
      <c r="N35" t="str">
        <v>12</v>
      </c>
      <c r="O35" t="str">
        <v>13</v>
      </c>
      <c r="R35" t="str" cm="1">
        <f t="array" ref="R35:R43">_xlfn.TOCOL(_xlfn.ANCHORARRAY(M35))</f>
        <v>11</v>
      </c>
      <c r="S35" t="str" cm="1">
        <f t="array" ref="S35:U43">_xlfn.ANCHORARRAY(R35)&amp;L33:N33</f>
        <v>111</v>
      </c>
      <c r="T35" t="str">
        <v>112</v>
      </c>
      <c r="U35" t="str">
        <v>113</v>
      </c>
      <c r="W35" t="str" cm="1">
        <f t="array" ref="W35:W61">_xlfn.TOCOL(_xlfn.ANCHORARRAY(S35))</f>
        <v>111</v>
      </c>
      <c r="X35" cm="1">
        <f t="array" ref="X35:Z35">FIND($L$33:$N$33,W35)</f>
        <v>1</v>
      </c>
      <c r="Y35" t="e">
        <v>#VALUE!</v>
      </c>
      <c r="Z35" t="e">
        <v>#VALUE!</v>
      </c>
      <c r="AA35" t="str" cm="1">
        <f t="array" ref="AA35:AA58">_xlfn.TOCOL(_xlfn.IFS(ISERR(FIND($L$33:$N$33,_xlfn.ANCHORARRAY(W35))),_xlfn.ANCHORARRAY(W35)),3)</f>
        <v>111</v>
      </c>
      <c r="AC35" t="str" cm="1">
        <f t="array" ref="AC35:AC40">_xlfn._xlws.FILTER(_xlfn.ANCHORARRAY(W35),_xlfn.BYROW(X35:Z61,_xlfn.LAMBDA(_xlpm.r,AND( ISNUMBER(INDEX(_xlpm.r,,1))*ISNUMBER(INDEX(_xlpm.r,,2))*ISNUMBER(INDEX(_xlpm.r,,3))=1))))</f>
        <v>123</v>
      </c>
      <c r="AE35" t="str" cm="1">
        <f t="array" ref="AE35:AE40">_xlfn._xlws.FILTER(_xlfn.ANCHORARRAY(W35),_xlfn.BYROW(X35:Z61,_xlfn.LAMBDA(_xlpm.r,IFERROR(PRODUCT(_xlpm.r),0))))</f>
        <v>123</v>
      </c>
    </row>
    <row r="36" spans="5:31" x14ac:dyDescent="0.25">
      <c r="E36" t="str">
        <v>132</v>
      </c>
      <c r="J36" t="str">
        <v>112</v>
      </c>
      <c r="L36">
        <v>2</v>
      </c>
      <c r="M36" t="str">
        <v>21</v>
      </c>
      <c r="N36" t="str">
        <v>22</v>
      </c>
      <c r="O36" t="str">
        <v>23</v>
      </c>
      <c r="R36" t="str">
        <v>12</v>
      </c>
      <c r="S36" t="str">
        <v>121</v>
      </c>
      <c r="T36" t="str">
        <v>122</v>
      </c>
      <c r="U36" t="str">
        <v>123</v>
      </c>
      <c r="W36" t="str">
        <v>112</v>
      </c>
      <c r="X36" cm="1">
        <f t="array" ref="X36:Z36">FIND($L$33:$N$33,W36)</f>
        <v>1</v>
      </c>
      <c r="Y36">
        <v>3</v>
      </c>
      <c r="Z36" t="e">
        <v>#VALUE!</v>
      </c>
      <c r="AA36" t="str">
        <v>111</v>
      </c>
      <c r="AC36" t="str">
        <v>132</v>
      </c>
      <c r="AE36" t="str">
        <v>132</v>
      </c>
    </row>
    <row r="37" spans="5:31" x14ac:dyDescent="0.25">
      <c r="E37" t="str">
        <v>133</v>
      </c>
      <c r="J37" t="str">
        <v>113</v>
      </c>
      <c r="L37">
        <v>3</v>
      </c>
      <c r="M37" t="str">
        <v>31</v>
      </c>
      <c r="N37" t="str">
        <v>32</v>
      </c>
      <c r="O37" t="str">
        <v>33</v>
      </c>
      <c r="R37" t="str">
        <v>13</v>
      </c>
      <c r="S37" t="str">
        <v>131</v>
      </c>
      <c r="T37" t="str">
        <v>132</v>
      </c>
      <c r="U37" t="str">
        <v>133</v>
      </c>
      <c r="W37" t="str">
        <v>113</v>
      </c>
      <c r="X37" cm="1">
        <f t="array" ref="X37:Z37">FIND($L$33:$N$33,W37)</f>
        <v>1</v>
      </c>
      <c r="Y37" t="e">
        <v>#VALUE!</v>
      </c>
      <c r="Z37">
        <v>3</v>
      </c>
      <c r="AA37" t="str">
        <v>112</v>
      </c>
      <c r="AC37" t="str">
        <v>213</v>
      </c>
      <c r="AE37" t="str">
        <v>213</v>
      </c>
    </row>
    <row r="38" spans="5:31" x14ac:dyDescent="0.25">
      <c r="E38" t="str">
        <v>211</v>
      </c>
      <c r="J38" t="str">
        <v>121</v>
      </c>
      <c r="R38" t="str">
        <v>21</v>
      </c>
      <c r="S38" t="str">
        <v>211</v>
      </c>
      <c r="T38" t="str">
        <v>212</v>
      </c>
      <c r="U38" t="str">
        <v>213</v>
      </c>
      <c r="W38" t="str">
        <v>121</v>
      </c>
      <c r="X38" cm="1">
        <f t="array" ref="X38:Z38">FIND($L$33:$N$33,W38)</f>
        <v>1</v>
      </c>
      <c r="Y38">
        <v>2</v>
      </c>
      <c r="Z38" t="e">
        <v>#VALUE!</v>
      </c>
      <c r="AA38" t="str">
        <v>113</v>
      </c>
      <c r="AC38" t="str">
        <v>231</v>
      </c>
      <c r="AE38" t="str">
        <v>231</v>
      </c>
    </row>
    <row r="39" spans="5:31" x14ac:dyDescent="0.25">
      <c r="E39" t="str">
        <v>212</v>
      </c>
      <c r="J39" t="str">
        <v>122</v>
      </c>
      <c r="R39" t="str">
        <v>22</v>
      </c>
      <c r="S39" t="str">
        <v>221</v>
      </c>
      <c r="T39" t="str">
        <v>222</v>
      </c>
      <c r="U39" t="str">
        <v>223</v>
      </c>
      <c r="W39" t="str">
        <v>122</v>
      </c>
      <c r="X39" cm="1">
        <f t="array" ref="X39:Z39">FIND($L$33:$N$33,W39)</f>
        <v>1</v>
      </c>
      <c r="Y39">
        <v>2</v>
      </c>
      <c r="Z39" t="e">
        <v>#VALUE!</v>
      </c>
      <c r="AA39" t="str">
        <v>121</v>
      </c>
      <c r="AC39" t="str">
        <v>312</v>
      </c>
      <c r="AE39" t="str">
        <v>312</v>
      </c>
    </row>
    <row r="40" spans="5:31" x14ac:dyDescent="0.25">
      <c r="E40" t="str">
        <v>213</v>
      </c>
      <c r="J40" t="str">
        <v>123</v>
      </c>
      <c r="R40" t="str">
        <v>23</v>
      </c>
      <c r="S40" t="str">
        <v>231</v>
      </c>
      <c r="T40" t="str">
        <v>232</v>
      </c>
      <c r="U40" t="str">
        <v>233</v>
      </c>
      <c r="W40" t="str">
        <v>123</v>
      </c>
      <c r="X40" cm="1">
        <f t="array" ref="X40:Z40">FIND($L$33:$N$33,W40)</f>
        <v>1</v>
      </c>
      <c r="Y40">
        <v>2</v>
      </c>
      <c r="Z40">
        <v>3</v>
      </c>
      <c r="AA40" t="str">
        <v>122</v>
      </c>
      <c r="AC40" t="str">
        <v>321</v>
      </c>
      <c r="AE40" t="str">
        <v>321</v>
      </c>
    </row>
    <row r="41" spans="5:31" x14ac:dyDescent="0.25">
      <c r="E41" t="str">
        <v>221</v>
      </c>
      <c r="J41" t="str">
        <v>131</v>
      </c>
      <c r="R41" t="str">
        <v>31</v>
      </c>
      <c r="S41" t="str">
        <v>311</v>
      </c>
      <c r="T41" t="str">
        <v>312</v>
      </c>
      <c r="U41" t="str">
        <v>313</v>
      </c>
      <c r="W41" t="str">
        <v>131</v>
      </c>
      <c r="X41" cm="1">
        <f t="array" ref="X41:Z41">FIND($L$33:$N$33,W41)</f>
        <v>1</v>
      </c>
      <c r="Y41" t="e">
        <v>#VALUE!</v>
      </c>
      <c r="Z41">
        <v>2</v>
      </c>
      <c r="AA41" t="str">
        <v>131</v>
      </c>
    </row>
    <row r="42" spans="5:31" x14ac:dyDescent="0.25">
      <c r="E42" t="str">
        <v>222</v>
      </c>
      <c r="J42" t="str">
        <v>132</v>
      </c>
      <c r="R42" t="str">
        <v>32</v>
      </c>
      <c r="S42" t="str">
        <v>321</v>
      </c>
      <c r="T42" t="str">
        <v>322</v>
      </c>
      <c r="U42" t="str">
        <v>323</v>
      </c>
      <c r="W42" t="str">
        <v>132</v>
      </c>
      <c r="X42" cm="1">
        <f t="array" ref="X42:Z42">FIND($L$33:$N$33,W42)</f>
        <v>1</v>
      </c>
      <c r="Y42">
        <v>3</v>
      </c>
      <c r="Z42">
        <v>2</v>
      </c>
      <c r="AA42" t="str">
        <v>133</v>
      </c>
    </row>
    <row r="43" spans="5:31" x14ac:dyDescent="0.25">
      <c r="E43" t="str">
        <v>223</v>
      </c>
      <c r="J43" t="str">
        <v>133</v>
      </c>
      <c r="R43" t="str">
        <v>33</v>
      </c>
      <c r="S43" t="str">
        <v>331</v>
      </c>
      <c r="T43" t="str">
        <v>332</v>
      </c>
      <c r="U43" t="str">
        <v>333</v>
      </c>
      <c r="W43" t="str">
        <v>133</v>
      </c>
      <c r="X43" cm="1">
        <f t="array" ref="X43:Z43">FIND($L$33:$N$33,W43)</f>
        <v>1</v>
      </c>
      <c r="Y43" t="e">
        <v>#VALUE!</v>
      </c>
      <c r="Z43">
        <v>2</v>
      </c>
      <c r="AA43" t="str">
        <v>211</v>
      </c>
    </row>
    <row r="44" spans="5:31" x14ac:dyDescent="0.25">
      <c r="E44" t="str">
        <v>231</v>
      </c>
      <c r="J44" t="str">
        <v>211</v>
      </c>
      <c r="W44" t="str">
        <v>211</v>
      </c>
      <c r="X44" cm="1">
        <f t="array" ref="X44:Z44">FIND($L$33:$N$33,W44)</f>
        <v>2</v>
      </c>
      <c r="Y44">
        <v>1</v>
      </c>
      <c r="Z44" t="e">
        <v>#VALUE!</v>
      </c>
      <c r="AA44" t="str">
        <v>212</v>
      </c>
    </row>
    <row r="45" spans="5:31" x14ac:dyDescent="0.25">
      <c r="E45" t="str">
        <v>232</v>
      </c>
      <c r="J45" t="str">
        <v>212</v>
      </c>
      <c r="W45" t="str">
        <v>212</v>
      </c>
      <c r="X45" cm="1">
        <f t="array" ref="X45:Z45">FIND($L$33:$N$33,W45)</f>
        <v>2</v>
      </c>
      <c r="Y45">
        <v>1</v>
      </c>
      <c r="Z45" t="e">
        <v>#VALUE!</v>
      </c>
      <c r="AA45" t="str">
        <v>221</v>
      </c>
    </row>
    <row r="46" spans="5:31" x14ac:dyDescent="0.25">
      <c r="E46" t="str">
        <v>233</v>
      </c>
      <c r="J46" t="str">
        <v>213</v>
      </c>
      <c r="W46" t="str">
        <v>213</v>
      </c>
      <c r="X46" cm="1">
        <f t="array" ref="X46:Z46">FIND($L$33:$N$33,W46)</f>
        <v>2</v>
      </c>
      <c r="Y46">
        <v>1</v>
      </c>
      <c r="Z46">
        <v>3</v>
      </c>
      <c r="AA46" t="str">
        <v>222</v>
      </c>
    </row>
    <row r="47" spans="5:31" x14ac:dyDescent="0.25">
      <c r="E47" t="str">
        <v>311</v>
      </c>
      <c r="J47" t="str">
        <v>221</v>
      </c>
      <c r="W47" t="str">
        <v>221</v>
      </c>
      <c r="X47" cm="1">
        <f t="array" ref="X47:Z47">FIND($L$33:$N$33,W47)</f>
        <v>3</v>
      </c>
      <c r="Y47">
        <v>1</v>
      </c>
      <c r="Z47" t="e">
        <v>#VALUE!</v>
      </c>
      <c r="AA47" t="str">
        <v>222</v>
      </c>
    </row>
    <row r="48" spans="5:31" x14ac:dyDescent="0.25">
      <c r="E48" t="str">
        <v>312</v>
      </c>
      <c r="J48" t="str">
        <v>222</v>
      </c>
      <c r="W48" t="str">
        <v>222</v>
      </c>
      <c r="X48" t="e" cm="1">
        <f t="array" ref="X48:Z48">FIND($L$33:$N$33,W48)</f>
        <v>#VALUE!</v>
      </c>
      <c r="Y48">
        <v>1</v>
      </c>
      <c r="Z48" t="e">
        <v>#VALUE!</v>
      </c>
      <c r="AA48" t="str">
        <v>223</v>
      </c>
    </row>
    <row r="49" spans="5:27" x14ac:dyDescent="0.25">
      <c r="E49" t="str">
        <v>313</v>
      </c>
      <c r="J49" t="str">
        <v>223</v>
      </c>
      <c r="W49" t="str">
        <v>223</v>
      </c>
      <c r="X49" t="e" cm="1">
        <f t="array" ref="X49:Z49">FIND($L$33:$N$33,W49)</f>
        <v>#VALUE!</v>
      </c>
      <c r="Y49">
        <v>1</v>
      </c>
      <c r="Z49">
        <v>3</v>
      </c>
      <c r="AA49" t="str">
        <v>232</v>
      </c>
    </row>
    <row r="50" spans="5:27" x14ac:dyDescent="0.25">
      <c r="E50" t="str">
        <v>321</v>
      </c>
      <c r="J50" t="str">
        <v>231</v>
      </c>
      <c r="W50" t="str">
        <v>231</v>
      </c>
      <c r="X50" cm="1">
        <f t="array" ref="X50:Z50">FIND($L$33:$N$33,W50)</f>
        <v>3</v>
      </c>
      <c r="Y50">
        <v>1</v>
      </c>
      <c r="Z50">
        <v>2</v>
      </c>
      <c r="AA50" t="str">
        <v>233</v>
      </c>
    </row>
    <row r="51" spans="5:27" x14ac:dyDescent="0.25">
      <c r="E51" t="str">
        <v>322</v>
      </c>
      <c r="J51" t="str">
        <v>232</v>
      </c>
      <c r="W51" t="str">
        <v>232</v>
      </c>
      <c r="X51" t="e" cm="1">
        <f t="array" ref="X51:Z51">FIND($L$33:$N$33,W51)</f>
        <v>#VALUE!</v>
      </c>
      <c r="Y51">
        <v>1</v>
      </c>
      <c r="Z51">
        <v>2</v>
      </c>
      <c r="AA51" t="str">
        <v>311</v>
      </c>
    </row>
    <row r="52" spans="5:27" x14ac:dyDescent="0.25">
      <c r="E52" t="str">
        <v>323</v>
      </c>
      <c r="J52" t="str">
        <v>233</v>
      </c>
      <c r="W52" t="str">
        <v>233</v>
      </c>
      <c r="X52" t="e" cm="1">
        <f t="array" ref="X52:Z52">FIND($L$33:$N$33,W52)</f>
        <v>#VALUE!</v>
      </c>
      <c r="Y52">
        <v>1</v>
      </c>
      <c r="Z52">
        <v>2</v>
      </c>
      <c r="AA52" t="str">
        <v>313</v>
      </c>
    </row>
    <row r="53" spans="5:27" x14ac:dyDescent="0.25">
      <c r="E53" t="str">
        <v>331</v>
      </c>
      <c r="J53" t="str">
        <v>311</v>
      </c>
      <c r="W53" t="str">
        <v>311</v>
      </c>
      <c r="X53" cm="1">
        <f t="array" ref="X53:Z53">FIND($L$33:$N$33,W53)</f>
        <v>2</v>
      </c>
      <c r="Y53" t="e">
        <v>#VALUE!</v>
      </c>
      <c r="Z53">
        <v>1</v>
      </c>
      <c r="AA53" t="str">
        <v>322</v>
      </c>
    </row>
    <row r="54" spans="5:27" x14ac:dyDescent="0.25">
      <c r="E54" t="str">
        <v>332</v>
      </c>
      <c r="J54" t="str">
        <v>312</v>
      </c>
      <c r="W54" t="str">
        <v>312</v>
      </c>
      <c r="X54" cm="1">
        <f t="array" ref="X54:Z54">FIND($L$33:$N$33,W54)</f>
        <v>2</v>
      </c>
      <c r="Y54">
        <v>3</v>
      </c>
      <c r="Z54">
        <v>1</v>
      </c>
      <c r="AA54" t="str">
        <v>323</v>
      </c>
    </row>
    <row r="55" spans="5:27" x14ac:dyDescent="0.25">
      <c r="E55" t="str">
        <v>333</v>
      </c>
      <c r="J55" t="str">
        <v>313</v>
      </c>
      <c r="W55" t="str">
        <v>313</v>
      </c>
      <c r="X55" cm="1">
        <f t="array" ref="X55:Z55">FIND($L$33:$N$33,W55)</f>
        <v>2</v>
      </c>
      <c r="Y55" t="e">
        <v>#VALUE!</v>
      </c>
      <c r="Z55">
        <v>1</v>
      </c>
      <c r="AA55" t="str">
        <v>331</v>
      </c>
    </row>
    <row r="56" spans="5:27" x14ac:dyDescent="0.25">
      <c r="J56" t="str">
        <v>321</v>
      </c>
      <c r="W56" t="str">
        <v>321</v>
      </c>
      <c r="X56" cm="1">
        <f t="array" ref="X56:Z56">FIND($L$33:$N$33,W56)</f>
        <v>3</v>
      </c>
      <c r="Y56">
        <v>2</v>
      </c>
      <c r="Z56">
        <v>1</v>
      </c>
      <c r="AA56" t="str">
        <v>332</v>
      </c>
    </row>
    <row r="57" spans="5:27" x14ac:dyDescent="0.25">
      <c r="J57" t="str">
        <v>322</v>
      </c>
      <c r="W57" t="str">
        <v>322</v>
      </c>
      <c r="X57" t="e" cm="1">
        <f t="array" ref="X57:Z57">FIND($L$33:$N$33,W57)</f>
        <v>#VALUE!</v>
      </c>
      <c r="Y57">
        <v>2</v>
      </c>
      <c r="Z57">
        <v>1</v>
      </c>
      <c r="AA57" t="str">
        <v>333</v>
      </c>
    </row>
    <row r="58" spans="5:27" x14ac:dyDescent="0.25">
      <c r="J58" t="str">
        <v>323</v>
      </c>
      <c r="W58" t="str">
        <v>323</v>
      </c>
      <c r="X58" t="e" cm="1">
        <f t="array" ref="X58:Z58">FIND($L$33:$N$33,W58)</f>
        <v>#VALUE!</v>
      </c>
      <c r="Y58">
        <v>2</v>
      </c>
      <c r="Z58">
        <v>1</v>
      </c>
      <c r="AA58" t="str">
        <v>333</v>
      </c>
    </row>
    <row r="59" spans="5:27" x14ac:dyDescent="0.25">
      <c r="J59" t="str">
        <v>331</v>
      </c>
      <c r="W59" t="str">
        <v>331</v>
      </c>
      <c r="X59" cm="1">
        <f t="array" ref="X59:Z59">FIND($L$33:$N$33,W59)</f>
        <v>3</v>
      </c>
      <c r="Y59" t="e">
        <v>#VALUE!</v>
      </c>
      <c r="Z59">
        <v>1</v>
      </c>
    </row>
    <row r="60" spans="5:27" x14ac:dyDescent="0.25">
      <c r="J60" t="str">
        <v>332</v>
      </c>
      <c r="W60" t="str">
        <v>332</v>
      </c>
      <c r="X60" t="e" cm="1">
        <f t="array" ref="X60:Z60">FIND($L$33:$N$33,W60)</f>
        <v>#VALUE!</v>
      </c>
      <c r="Y60">
        <v>3</v>
      </c>
      <c r="Z60">
        <v>1</v>
      </c>
    </row>
    <row r="61" spans="5:27" x14ac:dyDescent="0.25">
      <c r="J61" t="str">
        <v>333</v>
      </c>
      <c r="W61" t="str">
        <v>333</v>
      </c>
      <c r="X61" t="e" cm="1">
        <f t="array" ref="X61:Z61">FIND($L$33:$N$33,W61)</f>
        <v>#VALUE!</v>
      </c>
      <c r="Y61" t="e">
        <v>#VALUE!</v>
      </c>
      <c r="Z61">
        <v>1</v>
      </c>
    </row>
    <row r="67" spans="5:7" ht="14.4" x14ac:dyDescent="0.3">
      <c r="G67" s="4" t="s">
        <v>33</v>
      </c>
    </row>
    <row r="68" spans="5:7" x14ac:dyDescent="0.25">
      <c r="E68" t="str" cm="1">
        <f t="array" ref="E68:E71">_xlfn.LET(_xlpm.n,4,_xlpm.s,_xlfn.SEQUENCE(,_xlpm.n),
     _xlpm.qq, _xlfn.REDUCE(_xlfn.TOCOL(_xlpm.s),_xlfn.DROP(_xlpm.s,,1),_xlfn.LAMBDA(_xlpm.a,_xlpm.v,_xlfn.TOCOL(_xlpm.a&amp;_xlpm.s))),
     _xlpm.zz, FIND(_xlpm.s,_xlpm.qq),
     _xlpm.yy, _xlfn._xlws.FILTER(_xlpm.qq,_xlfn.BYROW(_xlpm.zz,_xlfn.LAMBDA(_xlpm.r,IFERROR(PRODUCT(_xlpm.r),0)))),
     _xlpm.ww,_xlfn._xlws.FILTER(_xlpm.yy,_xlfn.MAP(_xlpm.yy,_fPrime)),
     _xlpm.ww)</f>
        <v>1423</v>
      </c>
      <c r="G68" t="str" cm="1">
        <f t="array" ref="G68:G167">INDEX(_xlfn.VSTACK(_xlfn.LET(_xlpm.n,4,_xlpm.s,_xlfn.SEQUENCE(,_xlpm.n),
     _xlpm.qq, _xlfn.REDUCE(_xlfn.TOCOL(_xlpm.s),_xlfn.DROP(_xlpm.s,,1),_xlfn.LAMBDA(_xlpm.a,_xlpm.v,_xlfn.TOCOL(_xlpm.a&amp;_xlpm.s))),
     _xlpm.zz, FIND(_xlpm.s,_xlpm.qq),
     _xlpm.yy, _xlfn._xlws.FILTER(_xlpm.qq,_xlfn.BYROW(_xlpm.zz,_xlfn.LAMBDA(_xlpm.r,IFERROR(PRODUCT(_xlpm.r),0)))),
     _xlpm.ww,_xlfn._xlws.FILTER(_xlpm.yy,_xlfn.MAP(_xlpm.yy,_fPrime)),
     _xlpm.ww),
_xlfn.LET(_xlpm.n,7,_xlpm.s,_xlfn.SEQUENCE(,_xlpm.n),
     _xlpm.qq, _xlfn.REDUCE(_xlfn.TOCOL(_xlpm.s),_xlfn.DROP(_xlpm.s,,1),_xlfn.LAMBDA(_xlpm.a,_xlpm.v,_xlfn.TOCOL(_xlpm.a&amp;_xlpm.s))),
     _xlpm.zz, FIND(_xlpm.s,_xlpm.qq),
     _xlpm.yy, _xlfn._xlws.FILTER(_xlpm.qq,_xlfn.BYROW(_xlpm.zz,_xlfn.LAMBDA(_xlpm.r,IFERROR(PRODUCT(_xlpm.r),0)))),
     _xlpm.ww,_xlfn._xlws.FILTER(_xlpm.yy,_xlfn.MAP(_xlpm.yy,_fPrime)),
     _xlpm.ww)),_xlfn.SEQUENCE(100))</f>
        <v>1423</v>
      </c>
    </row>
    <row r="69" spans="5:7" x14ac:dyDescent="0.25">
      <c r="E69" t="str">
        <v>2143</v>
      </c>
      <c r="G69" t="str">
        <v>2143</v>
      </c>
    </row>
    <row r="70" spans="5:7" x14ac:dyDescent="0.25">
      <c r="E70" t="str">
        <v>2341</v>
      </c>
      <c r="G70" t="str">
        <v>2341</v>
      </c>
    </row>
    <row r="71" spans="5:7" x14ac:dyDescent="0.25">
      <c r="E71" t="str">
        <v>4231</v>
      </c>
      <c r="G71" t="str">
        <v>4231</v>
      </c>
    </row>
    <row r="72" spans="5:7" x14ac:dyDescent="0.25">
      <c r="G72" t="str">
        <v>1234657</v>
      </c>
    </row>
    <row r="73" spans="5:7" x14ac:dyDescent="0.25">
      <c r="G73" t="str">
        <v>1245763</v>
      </c>
    </row>
    <row r="74" spans="5:7" x14ac:dyDescent="0.25">
      <c r="G74" t="str">
        <v>1246537</v>
      </c>
    </row>
    <row r="75" spans="5:7" x14ac:dyDescent="0.25">
      <c r="G75" t="str">
        <v>1246573</v>
      </c>
    </row>
    <row r="76" spans="5:7" x14ac:dyDescent="0.25">
      <c r="G76" t="str">
        <v>1247563</v>
      </c>
    </row>
    <row r="77" spans="5:7" x14ac:dyDescent="0.25">
      <c r="G77" t="str">
        <v>1254367</v>
      </c>
    </row>
    <row r="78" spans="5:7" x14ac:dyDescent="0.25">
      <c r="G78" t="str">
        <v>1254637</v>
      </c>
    </row>
    <row r="79" spans="5:7" x14ac:dyDescent="0.25">
      <c r="G79" t="str">
        <v>1256347</v>
      </c>
    </row>
    <row r="80" spans="5:7" x14ac:dyDescent="0.25">
      <c r="G80" t="str">
        <v>1257463</v>
      </c>
    </row>
    <row r="81" spans="7:7" x14ac:dyDescent="0.25">
      <c r="G81" t="str">
        <v>1263547</v>
      </c>
    </row>
    <row r="82" spans="7:7" x14ac:dyDescent="0.25">
      <c r="G82" t="str">
        <v>1264537</v>
      </c>
    </row>
    <row r="83" spans="7:7" x14ac:dyDescent="0.25">
      <c r="G83" t="str">
        <v>1264573</v>
      </c>
    </row>
    <row r="84" spans="7:7" x14ac:dyDescent="0.25">
      <c r="G84" t="str">
        <v>1265347</v>
      </c>
    </row>
    <row r="85" spans="7:7" x14ac:dyDescent="0.25">
      <c r="G85" t="str">
        <v>1275643</v>
      </c>
    </row>
    <row r="86" spans="7:7" x14ac:dyDescent="0.25">
      <c r="G86" t="str">
        <v>1276543</v>
      </c>
    </row>
    <row r="87" spans="7:7" x14ac:dyDescent="0.25">
      <c r="G87" t="str">
        <v>1324567</v>
      </c>
    </row>
    <row r="88" spans="7:7" x14ac:dyDescent="0.25">
      <c r="G88" t="str">
        <v>1342567</v>
      </c>
    </row>
    <row r="89" spans="7:7" x14ac:dyDescent="0.25">
      <c r="G89" t="str">
        <v>1342657</v>
      </c>
    </row>
    <row r="90" spans="7:7" x14ac:dyDescent="0.25">
      <c r="G90" t="str">
        <v>1345627</v>
      </c>
    </row>
    <row r="91" spans="7:7" x14ac:dyDescent="0.25">
      <c r="G91" t="str">
        <v>1354267</v>
      </c>
    </row>
    <row r="92" spans="7:7" x14ac:dyDescent="0.25">
      <c r="G92" t="str">
        <v>1356247</v>
      </c>
    </row>
    <row r="93" spans="7:7" x14ac:dyDescent="0.25">
      <c r="G93" t="str">
        <v>1356427</v>
      </c>
    </row>
    <row r="94" spans="7:7" x14ac:dyDescent="0.25">
      <c r="G94" t="str">
        <v>1362457</v>
      </c>
    </row>
    <row r="95" spans="7:7" x14ac:dyDescent="0.25">
      <c r="G95" t="str">
        <v>1425367</v>
      </c>
    </row>
    <row r="96" spans="7:7" x14ac:dyDescent="0.25">
      <c r="G96" t="str">
        <v>1426753</v>
      </c>
    </row>
    <row r="97" spans="7:7" x14ac:dyDescent="0.25">
      <c r="G97" t="str">
        <v>1427563</v>
      </c>
    </row>
    <row r="98" spans="7:7" x14ac:dyDescent="0.25">
      <c r="G98" t="str">
        <v>1427653</v>
      </c>
    </row>
    <row r="99" spans="7:7" x14ac:dyDescent="0.25">
      <c r="G99" t="str">
        <v>1435627</v>
      </c>
    </row>
    <row r="100" spans="7:7" x14ac:dyDescent="0.25">
      <c r="G100" t="str">
        <v>1436257</v>
      </c>
    </row>
    <row r="101" spans="7:7" x14ac:dyDescent="0.25">
      <c r="G101" t="str">
        <v>1436527</v>
      </c>
    </row>
    <row r="102" spans="7:7" x14ac:dyDescent="0.25">
      <c r="G102" t="str">
        <v>1452637</v>
      </c>
    </row>
    <row r="103" spans="7:7" x14ac:dyDescent="0.25">
      <c r="G103" t="str">
        <v>1453267</v>
      </c>
    </row>
    <row r="104" spans="7:7" x14ac:dyDescent="0.25">
      <c r="G104" t="str">
        <v>1463257</v>
      </c>
    </row>
    <row r="105" spans="7:7" x14ac:dyDescent="0.25">
      <c r="G105" t="str">
        <v>1465273</v>
      </c>
    </row>
    <row r="106" spans="7:7" x14ac:dyDescent="0.25">
      <c r="G106" t="str">
        <v>1476253</v>
      </c>
    </row>
    <row r="107" spans="7:7" x14ac:dyDescent="0.25">
      <c r="G107" t="str">
        <v>1476523</v>
      </c>
    </row>
    <row r="108" spans="7:7" x14ac:dyDescent="0.25">
      <c r="G108" t="str">
        <v>1524637</v>
      </c>
    </row>
    <row r="109" spans="7:7" x14ac:dyDescent="0.25">
      <c r="G109" t="str">
        <v>1524763</v>
      </c>
    </row>
    <row r="110" spans="7:7" x14ac:dyDescent="0.25">
      <c r="G110" t="str">
        <v>1532647</v>
      </c>
    </row>
    <row r="111" spans="7:7" x14ac:dyDescent="0.25">
      <c r="G111" t="str">
        <v>1546273</v>
      </c>
    </row>
    <row r="112" spans="7:7" x14ac:dyDescent="0.25">
      <c r="G112" t="str">
        <v>1546327</v>
      </c>
    </row>
    <row r="113" spans="7:7" x14ac:dyDescent="0.25">
      <c r="G113" t="str">
        <v>1562347</v>
      </c>
    </row>
    <row r="114" spans="7:7" x14ac:dyDescent="0.25">
      <c r="G114" t="str">
        <v>1563427</v>
      </c>
    </row>
    <row r="115" spans="7:7" x14ac:dyDescent="0.25">
      <c r="G115" t="str">
        <v>1564237</v>
      </c>
    </row>
    <row r="116" spans="7:7" x14ac:dyDescent="0.25">
      <c r="G116" t="str">
        <v>1572643</v>
      </c>
    </row>
    <row r="117" spans="7:7" x14ac:dyDescent="0.25">
      <c r="G117" t="str">
        <v>1574623</v>
      </c>
    </row>
    <row r="118" spans="7:7" x14ac:dyDescent="0.25">
      <c r="G118" t="str">
        <v>1576243</v>
      </c>
    </row>
    <row r="119" spans="7:7" x14ac:dyDescent="0.25">
      <c r="G119" t="str">
        <v>1624573</v>
      </c>
    </row>
    <row r="120" spans="7:7" x14ac:dyDescent="0.25">
      <c r="G120" t="str">
        <v>1625347</v>
      </c>
    </row>
    <row r="121" spans="7:7" x14ac:dyDescent="0.25">
      <c r="G121" t="str">
        <v>1632457</v>
      </c>
    </row>
    <row r="122" spans="7:7" x14ac:dyDescent="0.25">
      <c r="G122" t="str">
        <v>1634257</v>
      </c>
    </row>
    <row r="123" spans="7:7" x14ac:dyDescent="0.25">
      <c r="G123" t="str">
        <v>1645327</v>
      </c>
    </row>
    <row r="124" spans="7:7" x14ac:dyDescent="0.25">
      <c r="G124" t="str">
        <v>1647253</v>
      </c>
    </row>
    <row r="125" spans="7:7" x14ac:dyDescent="0.25">
      <c r="G125" t="str">
        <v>1647523</v>
      </c>
    </row>
    <row r="126" spans="7:7" x14ac:dyDescent="0.25">
      <c r="G126" t="str">
        <v>1652347</v>
      </c>
    </row>
    <row r="127" spans="7:7" x14ac:dyDescent="0.25">
      <c r="G127" t="str">
        <v>1653427</v>
      </c>
    </row>
    <row r="128" spans="7:7" x14ac:dyDescent="0.25">
      <c r="G128" t="str">
        <v>1672453</v>
      </c>
    </row>
    <row r="129" spans="7:7" x14ac:dyDescent="0.25">
      <c r="G129" t="str">
        <v>1674523</v>
      </c>
    </row>
    <row r="130" spans="7:7" x14ac:dyDescent="0.25">
      <c r="G130" t="str">
        <v>1725463</v>
      </c>
    </row>
    <row r="131" spans="7:7" x14ac:dyDescent="0.25">
      <c r="G131" t="str">
        <v>1726453</v>
      </c>
    </row>
    <row r="132" spans="7:7" x14ac:dyDescent="0.25">
      <c r="G132" t="str">
        <v>1742563</v>
      </c>
    </row>
    <row r="133" spans="7:7" x14ac:dyDescent="0.25">
      <c r="G133" t="str">
        <v>1752643</v>
      </c>
    </row>
    <row r="134" spans="7:7" x14ac:dyDescent="0.25">
      <c r="G134" t="str">
        <v>1764253</v>
      </c>
    </row>
    <row r="135" spans="7:7" x14ac:dyDescent="0.25">
      <c r="G135" t="str">
        <v>2136457</v>
      </c>
    </row>
    <row r="136" spans="7:7" x14ac:dyDescent="0.25">
      <c r="G136" t="str">
        <v>2143567</v>
      </c>
    </row>
    <row r="137" spans="7:7" x14ac:dyDescent="0.25">
      <c r="G137" t="str">
        <v>2145763</v>
      </c>
    </row>
    <row r="138" spans="7:7" x14ac:dyDescent="0.25">
      <c r="G138" t="str">
        <v>2146357</v>
      </c>
    </row>
    <row r="139" spans="7:7" x14ac:dyDescent="0.25">
      <c r="G139" t="str">
        <v>2153647</v>
      </c>
    </row>
    <row r="140" spans="7:7" x14ac:dyDescent="0.25">
      <c r="G140" t="str">
        <v>2156437</v>
      </c>
    </row>
    <row r="141" spans="7:7" x14ac:dyDescent="0.25">
      <c r="G141" t="str">
        <v>2163547</v>
      </c>
    </row>
    <row r="142" spans="7:7" x14ac:dyDescent="0.25">
      <c r="G142" t="str">
        <v>2176543</v>
      </c>
    </row>
    <row r="143" spans="7:7" x14ac:dyDescent="0.25">
      <c r="G143" t="str">
        <v>2315647</v>
      </c>
    </row>
    <row r="144" spans="7:7" x14ac:dyDescent="0.25">
      <c r="G144" t="str">
        <v>2341567</v>
      </c>
    </row>
    <row r="145" spans="7:7" x14ac:dyDescent="0.25">
      <c r="G145" t="str">
        <v>2345617</v>
      </c>
    </row>
    <row r="146" spans="7:7" x14ac:dyDescent="0.25">
      <c r="G146" t="str">
        <v>2347561</v>
      </c>
    </row>
    <row r="147" spans="7:7" x14ac:dyDescent="0.25">
      <c r="G147" t="str">
        <v>2354167</v>
      </c>
    </row>
    <row r="148" spans="7:7" x14ac:dyDescent="0.25">
      <c r="G148" t="str">
        <v>2364517</v>
      </c>
    </row>
    <row r="149" spans="7:7" x14ac:dyDescent="0.25">
      <c r="G149" t="str">
        <v>2365471</v>
      </c>
    </row>
    <row r="150" spans="7:7" x14ac:dyDescent="0.25">
      <c r="G150" t="str">
        <v>2375641</v>
      </c>
    </row>
    <row r="151" spans="7:7" x14ac:dyDescent="0.25">
      <c r="G151" t="str">
        <v>2376541</v>
      </c>
    </row>
    <row r="152" spans="7:7" x14ac:dyDescent="0.25">
      <c r="G152" t="str">
        <v>2413657</v>
      </c>
    </row>
    <row r="153" spans="7:7" x14ac:dyDescent="0.25">
      <c r="G153" t="str">
        <v>2431657</v>
      </c>
    </row>
    <row r="154" spans="7:7" x14ac:dyDescent="0.25">
      <c r="G154" t="str">
        <v>2436517</v>
      </c>
    </row>
    <row r="155" spans="7:7" x14ac:dyDescent="0.25">
      <c r="G155" t="str">
        <v>2436571</v>
      </c>
    </row>
    <row r="156" spans="7:7" x14ac:dyDescent="0.25">
      <c r="G156" t="str">
        <v>2451367</v>
      </c>
    </row>
    <row r="157" spans="7:7" x14ac:dyDescent="0.25">
      <c r="G157" t="str">
        <v>2451637</v>
      </c>
    </row>
    <row r="158" spans="7:7" x14ac:dyDescent="0.25">
      <c r="G158" t="str">
        <v>2456371</v>
      </c>
    </row>
    <row r="159" spans="7:7" x14ac:dyDescent="0.25">
      <c r="G159" t="str">
        <v>2456731</v>
      </c>
    </row>
    <row r="160" spans="7:7" x14ac:dyDescent="0.25">
      <c r="G160" t="str">
        <v>2457361</v>
      </c>
    </row>
    <row r="161" spans="7:7" x14ac:dyDescent="0.25">
      <c r="G161" t="str">
        <v>2457613</v>
      </c>
    </row>
    <row r="162" spans="7:7" x14ac:dyDescent="0.25">
      <c r="G162" t="str">
        <v>2467351</v>
      </c>
    </row>
    <row r="163" spans="7:7" x14ac:dyDescent="0.25">
      <c r="G163" t="str">
        <v>2475163</v>
      </c>
    </row>
    <row r="164" spans="7:7" x14ac:dyDescent="0.25">
      <c r="G164" t="str">
        <v>2476351</v>
      </c>
    </row>
    <row r="165" spans="7:7" x14ac:dyDescent="0.25">
      <c r="G165" t="str">
        <v>2516473</v>
      </c>
    </row>
    <row r="166" spans="7:7" x14ac:dyDescent="0.25">
      <c r="G166" t="str">
        <v>2534671</v>
      </c>
    </row>
    <row r="167" spans="7:7" x14ac:dyDescent="0.25">
      <c r="G167" t="str">
        <v>2536147</v>
      </c>
    </row>
  </sheetData>
  <conditionalFormatting sqref="W35:W61">
    <cfRule type="expression" dxfId="0" priority="1">
      <formula>AND(ISNUMBER(X35),ISNUMBER(Y35),ISNUMBER(Z35))</formula>
    </cfRule>
  </conditionalFormatting>
  <hyperlinks>
    <hyperlink ref="F1" r:id="rId1" xr:uid="{D44089F1-010E-4A7B-A4A5-7210F06078AC}"/>
  </hyperlinks>
  <pageMargins left="0.7" right="0.7" top="0.75" bottom="0.75" header="0.3" footer="0.3"/>
  <pageSetup orientation="portrait" horizontalDpi="0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5590C-7174-4BBC-953C-73B55086AE4E}">
  <dimension ref="A1:C101"/>
  <sheetViews>
    <sheetView workbookViewId="0">
      <selection activeCell="C2" sqref="C2"/>
    </sheetView>
  </sheetViews>
  <sheetFormatPr defaultRowHeight="14.4" x14ac:dyDescent="0.3"/>
  <cols>
    <col min="1" max="1" width="15.109375" style="15" bestFit="1" customWidth="1"/>
    <col min="2" max="16384" width="8.88671875" style="15"/>
  </cols>
  <sheetData>
    <row r="1" spans="1:3" s="14" customFormat="1" x14ac:dyDescent="0.3">
      <c r="A1" s="13" t="s">
        <v>31</v>
      </c>
    </row>
    <row r="2" spans="1:3" x14ac:dyDescent="0.3">
      <c r="A2" s="15">
        <v>1423</v>
      </c>
      <c r="C2" s="17">
        <v>1423</v>
      </c>
    </row>
    <row r="3" spans="1:3" x14ac:dyDescent="0.3">
      <c r="A3" s="15">
        <v>2143</v>
      </c>
      <c r="C3" s="17">
        <v>2143</v>
      </c>
    </row>
    <row r="4" spans="1:3" x14ac:dyDescent="0.3">
      <c r="A4" s="15">
        <v>2341</v>
      </c>
      <c r="C4" s="17">
        <v>2341</v>
      </c>
    </row>
    <row r="5" spans="1:3" x14ac:dyDescent="0.3">
      <c r="A5" s="15">
        <v>4231</v>
      </c>
      <c r="C5" s="17">
        <v>4231</v>
      </c>
    </row>
    <row r="6" spans="1:3" x14ac:dyDescent="0.3">
      <c r="A6" s="15">
        <v>1234657</v>
      </c>
      <c r="C6" s="17">
        <v>1234657</v>
      </c>
    </row>
    <row r="7" spans="1:3" x14ac:dyDescent="0.3">
      <c r="A7" s="15">
        <v>1245763</v>
      </c>
      <c r="C7" s="17">
        <v>1245763</v>
      </c>
    </row>
    <row r="8" spans="1:3" x14ac:dyDescent="0.3">
      <c r="A8" s="15">
        <v>1246537</v>
      </c>
      <c r="C8" s="17">
        <v>1246537</v>
      </c>
    </row>
    <row r="9" spans="1:3" x14ac:dyDescent="0.3">
      <c r="A9" s="15">
        <v>1246573</v>
      </c>
      <c r="C9" s="17">
        <v>1246573</v>
      </c>
    </row>
    <row r="10" spans="1:3" x14ac:dyDescent="0.3">
      <c r="A10" s="15">
        <v>1247563</v>
      </c>
      <c r="C10" s="17">
        <v>1247563</v>
      </c>
    </row>
    <row r="11" spans="1:3" x14ac:dyDescent="0.3">
      <c r="A11" s="15">
        <v>1254367</v>
      </c>
      <c r="C11" s="17">
        <v>1254367</v>
      </c>
    </row>
    <row r="12" spans="1:3" x14ac:dyDescent="0.3">
      <c r="A12" s="15">
        <v>1254637</v>
      </c>
      <c r="C12" s="17">
        <v>1254637</v>
      </c>
    </row>
    <row r="13" spans="1:3" x14ac:dyDescent="0.3">
      <c r="A13" s="15">
        <v>1256347</v>
      </c>
      <c r="C13" s="17">
        <v>1256347</v>
      </c>
    </row>
    <row r="14" spans="1:3" x14ac:dyDescent="0.3">
      <c r="A14" s="15">
        <v>1257463</v>
      </c>
      <c r="C14" s="17">
        <v>1257463</v>
      </c>
    </row>
    <row r="15" spans="1:3" x14ac:dyDescent="0.3">
      <c r="A15" s="15">
        <v>1263547</v>
      </c>
      <c r="C15" s="17">
        <v>1263547</v>
      </c>
    </row>
    <row r="16" spans="1:3" x14ac:dyDescent="0.3">
      <c r="A16" s="15">
        <v>1264537</v>
      </c>
      <c r="C16" s="17">
        <v>1264537</v>
      </c>
    </row>
    <row r="17" spans="1:3" x14ac:dyDescent="0.3">
      <c r="A17" s="15">
        <v>1264573</v>
      </c>
      <c r="C17" s="17">
        <v>1264573</v>
      </c>
    </row>
    <row r="18" spans="1:3" x14ac:dyDescent="0.3">
      <c r="A18" s="15">
        <v>1265347</v>
      </c>
      <c r="C18" s="17">
        <v>1265347</v>
      </c>
    </row>
    <row r="19" spans="1:3" x14ac:dyDescent="0.3">
      <c r="A19" s="15">
        <v>1275643</v>
      </c>
      <c r="C19" s="17">
        <v>1275643</v>
      </c>
    </row>
    <row r="20" spans="1:3" x14ac:dyDescent="0.3">
      <c r="A20" s="15">
        <v>1276543</v>
      </c>
      <c r="C20" s="17">
        <v>1276543</v>
      </c>
    </row>
    <row r="21" spans="1:3" x14ac:dyDescent="0.3">
      <c r="A21" s="15">
        <v>1324567</v>
      </c>
      <c r="C21" s="17">
        <v>1324567</v>
      </c>
    </row>
    <row r="22" spans="1:3" x14ac:dyDescent="0.3">
      <c r="A22" s="15">
        <v>1342567</v>
      </c>
      <c r="C22" s="17">
        <v>1342567</v>
      </c>
    </row>
    <row r="23" spans="1:3" x14ac:dyDescent="0.3">
      <c r="A23" s="15">
        <v>1342657</v>
      </c>
      <c r="C23" s="17">
        <v>1342657</v>
      </c>
    </row>
    <row r="24" spans="1:3" x14ac:dyDescent="0.3">
      <c r="A24" s="15">
        <v>1345627</v>
      </c>
      <c r="C24" s="17">
        <v>1345627</v>
      </c>
    </row>
    <row r="25" spans="1:3" x14ac:dyDescent="0.3">
      <c r="A25" s="15">
        <v>1354267</v>
      </c>
      <c r="C25" s="17">
        <v>1354267</v>
      </c>
    </row>
    <row r="26" spans="1:3" x14ac:dyDescent="0.3">
      <c r="A26" s="15">
        <v>1356247</v>
      </c>
      <c r="C26" s="17">
        <v>1356247</v>
      </c>
    </row>
    <row r="27" spans="1:3" x14ac:dyDescent="0.3">
      <c r="A27" s="15">
        <v>1356427</v>
      </c>
      <c r="C27" s="17">
        <v>1356427</v>
      </c>
    </row>
    <row r="28" spans="1:3" x14ac:dyDescent="0.3">
      <c r="A28" s="15">
        <v>1362457</v>
      </c>
      <c r="C28" s="17">
        <v>1362457</v>
      </c>
    </row>
    <row r="29" spans="1:3" x14ac:dyDescent="0.3">
      <c r="A29" s="15">
        <v>1425367</v>
      </c>
      <c r="C29" s="17">
        <v>1425367</v>
      </c>
    </row>
    <row r="30" spans="1:3" x14ac:dyDescent="0.3">
      <c r="A30" s="15">
        <v>1426753</v>
      </c>
      <c r="C30" s="17">
        <v>1426753</v>
      </c>
    </row>
    <row r="31" spans="1:3" x14ac:dyDescent="0.3">
      <c r="A31" s="15">
        <v>1427563</v>
      </c>
      <c r="C31" s="17">
        <v>1427563</v>
      </c>
    </row>
    <row r="32" spans="1:3" x14ac:dyDescent="0.3">
      <c r="A32" s="15">
        <v>1427653</v>
      </c>
      <c r="C32" s="17">
        <v>1427653</v>
      </c>
    </row>
    <row r="33" spans="1:3" x14ac:dyDescent="0.3">
      <c r="A33" s="15">
        <v>1435627</v>
      </c>
      <c r="C33" s="17">
        <v>1435627</v>
      </c>
    </row>
    <row r="34" spans="1:3" x14ac:dyDescent="0.3">
      <c r="A34" s="15">
        <v>1436257</v>
      </c>
      <c r="C34" s="17">
        <v>1436257</v>
      </c>
    </row>
    <row r="35" spans="1:3" x14ac:dyDescent="0.3">
      <c r="A35" s="15">
        <v>1436527</v>
      </c>
      <c r="C35" s="17">
        <v>1436527</v>
      </c>
    </row>
    <row r="36" spans="1:3" x14ac:dyDescent="0.3">
      <c r="A36" s="15">
        <v>1452637</v>
      </c>
      <c r="C36" s="17">
        <v>1452637</v>
      </c>
    </row>
    <row r="37" spans="1:3" x14ac:dyDescent="0.3">
      <c r="A37" s="15">
        <v>1453267</v>
      </c>
      <c r="C37" s="17">
        <v>1453267</v>
      </c>
    </row>
    <row r="38" spans="1:3" x14ac:dyDescent="0.3">
      <c r="A38" s="15">
        <v>1463257</v>
      </c>
      <c r="C38" s="17">
        <v>1463257</v>
      </c>
    </row>
    <row r="39" spans="1:3" x14ac:dyDescent="0.3">
      <c r="A39" s="15">
        <v>1465273</v>
      </c>
      <c r="C39" s="17">
        <v>1465273</v>
      </c>
    </row>
    <row r="40" spans="1:3" x14ac:dyDescent="0.3">
      <c r="A40" s="15">
        <v>1476253</v>
      </c>
      <c r="C40" s="17">
        <v>1476253</v>
      </c>
    </row>
    <row r="41" spans="1:3" x14ac:dyDescent="0.3">
      <c r="A41" s="15">
        <v>1476523</v>
      </c>
      <c r="C41" s="17">
        <v>1476523</v>
      </c>
    </row>
    <row r="42" spans="1:3" x14ac:dyDescent="0.3">
      <c r="A42" s="15">
        <v>1524637</v>
      </c>
      <c r="C42" s="17">
        <v>1524637</v>
      </c>
    </row>
    <row r="43" spans="1:3" x14ac:dyDescent="0.3">
      <c r="A43" s="15">
        <v>1524763</v>
      </c>
      <c r="C43" s="17">
        <v>1524763</v>
      </c>
    </row>
    <row r="44" spans="1:3" x14ac:dyDescent="0.3">
      <c r="A44" s="15">
        <v>1532647</v>
      </c>
      <c r="C44" s="17">
        <v>1532647</v>
      </c>
    </row>
    <row r="45" spans="1:3" x14ac:dyDescent="0.3">
      <c r="A45" s="15">
        <v>1546273</v>
      </c>
      <c r="C45" s="17">
        <v>1546273</v>
      </c>
    </row>
    <row r="46" spans="1:3" x14ac:dyDescent="0.3">
      <c r="A46" s="15">
        <v>1546327</v>
      </c>
      <c r="C46" s="17">
        <v>1546327</v>
      </c>
    </row>
    <row r="47" spans="1:3" x14ac:dyDescent="0.3">
      <c r="A47" s="15">
        <v>1562347</v>
      </c>
      <c r="C47" s="17">
        <v>1562347</v>
      </c>
    </row>
    <row r="48" spans="1:3" x14ac:dyDescent="0.3">
      <c r="A48" s="15">
        <v>1563427</v>
      </c>
      <c r="C48" s="17">
        <v>1563427</v>
      </c>
    </row>
    <row r="49" spans="1:3" x14ac:dyDescent="0.3">
      <c r="A49" s="15">
        <v>1564237</v>
      </c>
      <c r="C49" s="17">
        <v>1564237</v>
      </c>
    </row>
    <row r="50" spans="1:3" x14ac:dyDescent="0.3">
      <c r="A50" s="15">
        <v>1572643</v>
      </c>
      <c r="C50" s="17">
        <v>1572643</v>
      </c>
    </row>
    <row r="51" spans="1:3" x14ac:dyDescent="0.3">
      <c r="A51" s="15">
        <v>1574623</v>
      </c>
      <c r="C51" s="17">
        <v>1574623</v>
      </c>
    </row>
    <row r="52" spans="1:3" x14ac:dyDescent="0.3">
      <c r="A52" s="15">
        <v>1576243</v>
      </c>
      <c r="C52" s="17">
        <v>1576243</v>
      </c>
    </row>
    <row r="53" spans="1:3" x14ac:dyDescent="0.3">
      <c r="A53" s="15">
        <v>1624573</v>
      </c>
      <c r="C53" s="17">
        <v>1624573</v>
      </c>
    </row>
    <row r="54" spans="1:3" x14ac:dyDescent="0.3">
      <c r="A54" s="15">
        <v>1625347</v>
      </c>
      <c r="C54" s="17">
        <v>1625347</v>
      </c>
    </row>
    <row r="55" spans="1:3" x14ac:dyDescent="0.3">
      <c r="A55" s="15">
        <v>1632457</v>
      </c>
      <c r="C55" s="17">
        <v>1632457</v>
      </c>
    </row>
    <row r="56" spans="1:3" x14ac:dyDescent="0.3">
      <c r="A56" s="15">
        <v>1634257</v>
      </c>
      <c r="C56" s="17">
        <v>1634257</v>
      </c>
    </row>
    <row r="57" spans="1:3" x14ac:dyDescent="0.3">
      <c r="A57" s="15">
        <v>1645327</v>
      </c>
      <c r="C57" s="17">
        <v>1645327</v>
      </c>
    </row>
    <row r="58" spans="1:3" x14ac:dyDescent="0.3">
      <c r="A58" s="15">
        <v>1647253</v>
      </c>
      <c r="C58" s="17">
        <v>1647253</v>
      </c>
    </row>
    <row r="59" spans="1:3" x14ac:dyDescent="0.3">
      <c r="A59" s="15">
        <v>1647523</v>
      </c>
      <c r="C59" s="17">
        <v>1647523</v>
      </c>
    </row>
    <row r="60" spans="1:3" x14ac:dyDescent="0.3">
      <c r="A60" s="15">
        <v>1652347</v>
      </c>
      <c r="C60" s="17">
        <v>1652347</v>
      </c>
    </row>
    <row r="61" spans="1:3" x14ac:dyDescent="0.3">
      <c r="A61" s="15">
        <v>1653427</v>
      </c>
      <c r="C61" s="17">
        <v>1653427</v>
      </c>
    </row>
    <row r="62" spans="1:3" x14ac:dyDescent="0.3">
      <c r="A62" s="15">
        <v>1672453</v>
      </c>
      <c r="C62" s="17">
        <v>1672453</v>
      </c>
    </row>
    <row r="63" spans="1:3" x14ac:dyDescent="0.3">
      <c r="A63" s="15">
        <v>1674523</v>
      </c>
      <c r="C63" s="17">
        <v>1674523</v>
      </c>
    </row>
    <row r="64" spans="1:3" x14ac:dyDescent="0.3">
      <c r="A64" s="15">
        <v>1725463</v>
      </c>
      <c r="C64" s="17">
        <v>1725463</v>
      </c>
    </row>
    <row r="65" spans="1:3" x14ac:dyDescent="0.3">
      <c r="A65" s="15">
        <v>1726453</v>
      </c>
      <c r="C65" s="17">
        <v>1726453</v>
      </c>
    </row>
    <row r="66" spans="1:3" x14ac:dyDescent="0.3">
      <c r="A66" s="15">
        <v>1742563</v>
      </c>
      <c r="C66" s="17">
        <v>1742563</v>
      </c>
    </row>
    <row r="67" spans="1:3" x14ac:dyDescent="0.3">
      <c r="A67" s="15">
        <v>1752643</v>
      </c>
      <c r="C67" s="17">
        <v>1752643</v>
      </c>
    </row>
    <row r="68" spans="1:3" x14ac:dyDescent="0.3">
      <c r="A68" s="15">
        <v>1764253</v>
      </c>
      <c r="C68" s="17">
        <v>1764253</v>
      </c>
    </row>
    <row r="69" spans="1:3" x14ac:dyDescent="0.3">
      <c r="A69" s="15">
        <v>2136457</v>
      </c>
      <c r="C69" s="17">
        <v>2136457</v>
      </c>
    </row>
    <row r="70" spans="1:3" x14ac:dyDescent="0.3">
      <c r="A70" s="15">
        <v>2143567</v>
      </c>
      <c r="C70" s="17">
        <v>2143567</v>
      </c>
    </row>
    <row r="71" spans="1:3" x14ac:dyDescent="0.3">
      <c r="A71" s="15">
        <v>2145763</v>
      </c>
      <c r="C71" s="17">
        <v>2145763</v>
      </c>
    </row>
    <row r="72" spans="1:3" x14ac:dyDescent="0.3">
      <c r="A72" s="15">
        <v>2146357</v>
      </c>
      <c r="C72" s="17">
        <v>2146357</v>
      </c>
    </row>
    <row r="73" spans="1:3" x14ac:dyDescent="0.3">
      <c r="A73" s="15">
        <v>2153647</v>
      </c>
      <c r="C73" s="17">
        <v>2153647</v>
      </c>
    </row>
    <row r="74" spans="1:3" x14ac:dyDescent="0.3">
      <c r="A74" s="15">
        <v>2156437</v>
      </c>
      <c r="C74" s="17">
        <v>2156437</v>
      </c>
    </row>
    <row r="75" spans="1:3" x14ac:dyDescent="0.3">
      <c r="A75" s="15">
        <v>2163547</v>
      </c>
      <c r="C75" s="17">
        <v>2163547</v>
      </c>
    </row>
    <row r="76" spans="1:3" x14ac:dyDescent="0.3">
      <c r="A76" s="15">
        <v>2176543</v>
      </c>
      <c r="C76" s="17">
        <v>2176543</v>
      </c>
    </row>
    <row r="77" spans="1:3" x14ac:dyDescent="0.3">
      <c r="A77" s="15">
        <v>2315647</v>
      </c>
      <c r="C77" s="17">
        <v>2315647</v>
      </c>
    </row>
    <row r="78" spans="1:3" x14ac:dyDescent="0.3">
      <c r="A78" s="15">
        <v>2341567</v>
      </c>
      <c r="C78" s="17">
        <v>2341567</v>
      </c>
    </row>
    <row r="79" spans="1:3" x14ac:dyDescent="0.3">
      <c r="A79" s="15">
        <v>2345617</v>
      </c>
      <c r="C79" s="17">
        <v>2345617</v>
      </c>
    </row>
    <row r="80" spans="1:3" x14ac:dyDescent="0.3">
      <c r="A80" s="15">
        <v>2347561</v>
      </c>
      <c r="C80" s="17">
        <v>2347561</v>
      </c>
    </row>
    <row r="81" spans="1:3" x14ac:dyDescent="0.3">
      <c r="A81" s="15">
        <v>2354167</v>
      </c>
      <c r="C81" s="17">
        <v>2354167</v>
      </c>
    </row>
    <row r="82" spans="1:3" x14ac:dyDescent="0.3">
      <c r="A82" s="15">
        <v>2364517</v>
      </c>
      <c r="C82" s="17">
        <v>2364517</v>
      </c>
    </row>
    <row r="83" spans="1:3" x14ac:dyDescent="0.3">
      <c r="A83" s="15">
        <v>2365471</v>
      </c>
      <c r="C83" s="17">
        <v>2365471</v>
      </c>
    </row>
    <row r="84" spans="1:3" x14ac:dyDescent="0.3">
      <c r="A84" s="15">
        <v>2375641</v>
      </c>
      <c r="C84" s="17">
        <v>2375641</v>
      </c>
    </row>
    <row r="85" spans="1:3" x14ac:dyDescent="0.3">
      <c r="A85" s="15">
        <v>2376541</v>
      </c>
      <c r="C85" s="17">
        <v>2376541</v>
      </c>
    </row>
    <row r="86" spans="1:3" x14ac:dyDescent="0.3">
      <c r="A86" s="15">
        <v>2413657</v>
      </c>
      <c r="C86" s="17">
        <v>2413657</v>
      </c>
    </row>
    <row r="87" spans="1:3" x14ac:dyDescent="0.3">
      <c r="A87" s="15">
        <v>2431657</v>
      </c>
      <c r="C87" s="17">
        <v>2431657</v>
      </c>
    </row>
    <row r="88" spans="1:3" x14ac:dyDescent="0.3">
      <c r="A88" s="15">
        <v>2436517</v>
      </c>
      <c r="C88" s="17">
        <v>2436517</v>
      </c>
    </row>
    <row r="89" spans="1:3" x14ac:dyDescent="0.3">
      <c r="A89" s="15">
        <v>2436571</v>
      </c>
      <c r="C89" s="17">
        <v>2436571</v>
      </c>
    </row>
    <row r="90" spans="1:3" x14ac:dyDescent="0.3">
      <c r="A90" s="15">
        <v>2451367</v>
      </c>
      <c r="C90" s="17">
        <v>2451367</v>
      </c>
    </row>
    <row r="91" spans="1:3" x14ac:dyDescent="0.3">
      <c r="A91" s="15">
        <v>2451637</v>
      </c>
      <c r="C91" s="17">
        <v>2451637</v>
      </c>
    </row>
    <row r="92" spans="1:3" x14ac:dyDescent="0.3">
      <c r="A92" s="15">
        <v>2456371</v>
      </c>
      <c r="C92" s="17">
        <v>2456371</v>
      </c>
    </row>
    <row r="93" spans="1:3" x14ac:dyDescent="0.3">
      <c r="A93" s="15">
        <v>2456731</v>
      </c>
      <c r="C93" s="17">
        <v>2456731</v>
      </c>
    </row>
    <row r="94" spans="1:3" x14ac:dyDescent="0.3">
      <c r="A94" s="15">
        <v>2457361</v>
      </c>
      <c r="C94" s="17">
        <v>2457361</v>
      </c>
    </row>
    <row r="95" spans="1:3" x14ac:dyDescent="0.3">
      <c r="A95" s="15">
        <v>2457613</v>
      </c>
      <c r="C95" s="17">
        <v>2457613</v>
      </c>
    </row>
    <row r="96" spans="1:3" x14ac:dyDescent="0.3">
      <c r="A96" s="15">
        <v>2467351</v>
      </c>
      <c r="C96" s="17">
        <v>2467351</v>
      </c>
    </row>
    <row r="97" spans="1:3" x14ac:dyDescent="0.3">
      <c r="A97" s="15">
        <v>2475163</v>
      </c>
      <c r="C97" s="17">
        <v>2475163</v>
      </c>
    </row>
    <row r="98" spans="1:3" x14ac:dyDescent="0.3">
      <c r="A98" s="15">
        <v>2476351</v>
      </c>
      <c r="C98" s="17">
        <v>2476351</v>
      </c>
    </row>
    <row r="99" spans="1:3" x14ac:dyDescent="0.3">
      <c r="A99" s="15">
        <v>2516473</v>
      </c>
      <c r="C99" s="17">
        <v>2516473</v>
      </c>
    </row>
    <row r="100" spans="1:3" x14ac:dyDescent="0.3">
      <c r="A100" s="15">
        <v>2534671</v>
      </c>
      <c r="C100" s="17">
        <v>2534671</v>
      </c>
    </row>
    <row r="101" spans="1:3" x14ac:dyDescent="0.3">
      <c r="A101" s="15">
        <v>2536147</v>
      </c>
      <c r="C101" s="17">
        <v>2536147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 codeName="Sheet2">
    <tabColor theme="0" tint="-0.249977111117893"/>
  </sheetPr>
  <dimension ref="A1:F39"/>
  <sheetViews>
    <sheetView workbookViewId="0">
      <selection activeCell="I10" sqref="I10"/>
    </sheetView>
  </sheetViews>
  <sheetFormatPr defaultRowHeight="13.2" x14ac:dyDescent="0.25"/>
  <cols>
    <col min="2" max="4" width="12.6640625" customWidth="1"/>
  </cols>
  <sheetData>
    <row r="1" spans="1:6" x14ac:dyDescent="0.25">
      <c r="A1" s="1" t="s">
        <v>0</v>
      </c>
      <c r="B1" s="2" t="s">
        <v>1</v>
      </c>
      <c r="C1" s="2"/>
      <c r="D1" s="2"/>
    </row>
    <row r="2" spans="1:6" x14ac:dyDescent="0.25">
      <c r="A2" s="1" t="s">
        <v>2</v>
      </c>
      <c r="B2" s="2" t="s">
        <v>24</v>
      </c>
      <c r="C2" s="2"/>
      <c r="D2" s="2"/>
      <c r="F2" s="12" t="s">
        <v>26</v>
      </c>
    </row>
    <row r="3" spans="1:6" x14ac:dyDescent="0.25">
      <c r="A3" s="1" t="s">
        <v>3</v>
      </c>
      <c r="B3" s="2" t="str" cm="1">
        <f t="array" aca="1" ref="B3" ca="1">HD_Date</f>
        <v>17-Apr-2024</v>
      </c>
      <c r="C3" s="2"/>
      <c r="D3" s="2"/>
    </row>
    <row r="5" spans="1:6" ht="14.4" x14ac:dyDescent="0.3">
      <c r="A5" s="4" t="s">
        <v>15</v>
      </c>
    </row>
    <row r="7" spans="1:6" x14ac:dyDescent="0.25">
      <c r="B7" t="s">
        <v>4</v>
      </c>
      <c r="C7" t="s">
        <v>5</v>
      </c>
      <c r="D7" t="s">
        <v>6</v>
      </c>
      <c r="E7" t="s">
        <v>7</v>
      </c>
    </row>
    <row r="8" spans="1:6" x14ac:dyDescent="0.25">
      <c r="B8" t="s">
        <v>8</v>
      </c>
      <c r="C8">
        <v>1</v>
      </c>
      <c r="D8" t="s">
        <v>11</v>
      </c>
      <c r="E8">
        <v>1</v>
      </c>
    </row>
    <row r="9" spans="1:6" x14ac:dyDescent="0.25">
      <c r="B9" t="s">
        <v>8</v>
      </c>
      <c r="C9">
        <v>2</v>
      </c>
      <c r="D9" t="s">
        <v>12</v>
      </c>
      <c r="E9">
        <v>2</v>
      </c>
    </row>
    <row r="10" spans="1:6" x14ac:dyDescent="0.25">
      <c r="B10" t="s">
        <v>9</v>
      </c>
      <c r="C10">
        <v>1</v>
      </c>
      <c r="D10" t="s">
        <v>11</v>
      </c>
      <c r="E10">
        <v>3</v>
      </c>
    </row>
    <row r="11" spans="1:6" x14ac:dyDescent="0.25">
      <c r="B11" t="s">
        <v>9</v>
      </c>
      <c r="C11">
        <v>2</v>
      </c>
      <c r="D11" t="s">
        <v>12</v>
      </c>
      <c r="E11">
        <v>4</v>
      </c>
    </row>
    <row r="12" spans="1:6" x14ac:dyDescent="0.25">
      <c r="B12" t="s">
        <v>10</v>
      </c>
      <c r="C12">
        <v>1</v>
      </c>
      <c r="D12" t="s">
        <v>11</v>
      </c>
      <c r="E12">
        <v>5</v>
      </c>
    </row>
    <row r="13" spans="1:6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7" t="s">
        <v>18</v>
      </c>
    </row>
    <row r="35" spans="2:2" x14ac:dyDescent="0.25">
      <c r="B35" s="8" t="s">
        <v>17</v>
      </c>
    </row>
    <row r="36" spans="2:2" x14ac:dyDescent="0.25">
      <c r="B36" s="6" t="s">
        <v>19</v>
      </c>
    </row>
    <row r="37" spans="2:2" x14ac:dyDescent="0.25">
      <c r="B37" s="9" t="s">
        <v>21</v>
      </c>
    </row>
    <row r="38" spans="2:2" x14ac:dyDescent="0.25">
      <c r="B38" s="5" t="s">
        <v>20</v>
      </c>
    </row>
    <row r="39" spans="2:2" x14ac:dyDescent="0.25">
      <c r="B39" s="11" t="s">
        <v>25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 codeName="Sheet3">
    <tabColor theme="0" tint="-0.249977111117893"/>
  </sheetPr>
  <dimension ref="A1:C5"/>
  <sheetViews>
    <sheetView workbookViewId="0">
      <selection activeCell="C11" sqref="C11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22</v>
      </c>
      <c r="C2" s="2"/>
    </row>
    <row r="3" spans="1:3" x14ac:dyDescent="0.25">
      <c r="A3" s="1" t="s">
        <v>3</v>
      </c>
      <c r="B3" s="2" t="str" cm="1">
        <f t="array" aca="1" ref="B3" ca="1">HD_Date</f>
        <v>17-Apr-2024</v>
      </c>
      <c r="C3" s="2"/>
    </row>
    <row r="5" spans="1:3" x14ac:dyDescent="0.25">
      <c r="A5" s="1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Sheet1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2024-04-18T01:21:49Z</dcterms:modified>
</cp:coreProperties>
</file>