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"/>
    </mc:Choice>
  </mc:AlternateContent>
  <xr:revisionPtr revIDLastSave="0" documentId="13_ncr:11_{7F27D2B6-0628-4DE4-9653-EBDF35321504}" xr6:coauthVersionLast="47" xr6:coauthVersionMax="47" xr10:uidLastSave="{00000000-0000-0000-0000-000000000000}"/>
  <bookViews>
    <workbookView xWindow="57480" yWindow="-120" windowWidth="29040" windowHeight="17640" xr2:uid="{AD5FE48E-9CE6-4EDE-8F69-E8FD3B4EAF42}"/>
  </bookViews>
  <sheets>
    <sheet name="Sheet1" sheetId="1" r:id="rId1"/>
  </sheets>
  <definedNames>
    <definedName name="_xlcn.WorksheetConnection_DAXinExcelDrill.xlsxBillData1" hidden="1">BillData[]</definedName>
  </definedNames>
  <calcPr calcId="191029"/>
  <pivotCaches>
    <pivotCache cacheId="112" r:id="rId2"/>
    <pivotCache cacheId="11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illData" name="BillData" connection="WorksheetConnection_DAXinExcelDrill.xlsx!Bill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C97DF8-FDCE-4E68-8CC8-7DB70B226D8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107F1D9-1F2A-44E0-9D84-C518B8AE3F65}" name="WorksheetConnection_DAXinExcelDrill.xlsx!BillData" type="102" refreshedVersion="8" minRefreshableVersion="5">
    <extLst>
      <ext xmlns:x15="http://schemas.microsoft.com/office/spreadsheetml/2010/11/main" uri="{DE250136-89BD-433C-8126-D09CA5730AF9}">
        <x15:connection id="BillData" autoDelete="1">
          <x15:rangePr sourceName="_xlcn.WorksheetConnection_DAXinExcelDrill.xlsxBillData1"/>
        </x15:connection>
      </ext>
    </extLst>
  </connection>
</connections>
</file>

<file path=xl/sharedStrings.xml><?xml version="1.0" encoding="utf-8"?>
<sst xmlns="http://schemas.openxmlformats.org/spreadsheetml/2006/main" count="212" uniqueCount="83">
  <si>
    <t>FROM:</t>
  </si>
  <si>
    <t>Mark Biegert</t>
  </si>
  <si>
    <t>SUBJECT:</t>
  </si>
  <si>
    <t>DATE:</t>
  </si>
  <si>
    <t xml:space="preserve">Region </t>
  </si>
  <si>
    <t xml:space="preserve">Central </t>
  </si>
  <si>
    <t xml:space="preserve">East </t>
  </si>
  <si>
    <t xml:space="preserve">West </t>
  </si>
  <si>
    <t xml:space="preserve">Product </t>
  </si>
  <si>
    <t xml:space="preserve">ABC </t>
  </si>
  <si>
    <t xml:space="preserve">XYZ </t>
  </si>
  <si>
    <t xml:space="preserve">DEF </t>
  </si>
  <si>
    <t xml:space="preserve">DEE </t>
  </si>
  <si>
    <t xml:space="preserve">Quantity </t>
  </si>
  <si>
    <t xml:space="preserve">COGS </t>
  </si>
  <si>
    <t xml:space="preserve">Profit </t>
  </si>
  <si>
    <t>ABC</t>
  </si>
  <si>
    <t>Date</t>
  </si>
  <si>
    <t>1/1/2020</t>
  </si>
  <si>
    <t>1/4/2020</t>
  </si>
  <si>
    <t>1/7/2020</t>
  </si>
  <si>
    <t>1/9/2020</t>
  </si>
  <si>
    <t>1/11/2020</t>
  </si>
  <si>
    <t>1/13/2020</t>
  </si>
  <si>
    <t>1/16/2020</t>
  </si>
  <si>
    <t>1/18/2020</t>
  </si>
  <si>
    <t>1/20/2020</t>
  </si>
  <si>
    <t>1/21/2020</t>
  </si>
  <si>
    <t>1/22/2020</t>
  </si>
  <si>
    <t>1/26/2020</t>
  </si>
  <si>
    <t>1/27/2020</t>
  </si>
  <si>
    <t>1/28/2020</t>
  </si>
  <si>
    <t>1/29/2020</t>
  </si>
  <si>
    <t>1/31/2020</t>
  </si>
  <si>
    <t>2/3/2020</t>
  </si>
  <si>
    <t>2/4/2020</t>
  </si>
  <si>
    <t>2/5/2020</t>
  </si>
  <si>
    <t>2/6/2020</t>
  </si>
  <si>
    <t>2/11/2020</t>
  </si>
  <si>
    <t>2/13/2020</t>
  </si>
  <si>
    <t>2/14/2020</t>
  </si>
  <si>
    <t>2/15/2020</t>
  </si>
  <si>
    <t>2/16/2020</t>
  </si>
  <si>
    <t>2/17/2020</t>
  </si>
  <si>
    <t>2/20/2020</t>
  </si>
  <si>
    <t>2/23/2020</t>
  </si>
  <si>
    <t xml:space="preserve">Healthcare </t>
  </si>
  <si>
    <t xml:space="preserve">Energy </t>
  </si>
  <si>
    <t xml:space="preserve">Financial </t>
  </si>
  <si>
    <t xml:space="preserve">Retail </t>
  </si>
  <si>
    <t xml:space="preserve">IBM </t>
  </si>
  <si>
    <t>Sector</t>
  </si>
  <si>
    <t>Transportation</t>
  </si>
  <si>
    <t>Manufacturing</t>
  </si>
  <si>
    <t>Healthcare</t>
  </si>
  <si>
    <t>Communication</t>
  </si>
  <si>
    <t>Customer</t>
  </si>
  <si>
    <t>Southwest Airlines</t>
  </si>
  <si>
    <t>Merck</t>
  </si>
  <si>
    <t>Texaco</t>
  </si>
  <si>
    <t>Cummins Inc.</t>
  </si>
  <si>
    <t>State Farm</t>
  </si>
  <si>
    <t>General Motors</t>
  </si>
  <si>
    <t>Wal-Mart</t>
  </si>
  <si>
    <t>AT&amp;T</t>
  </si>
  <si>
    <t>CitiGroup</t>
  </si>
  <si>
    <t>SBC Communications</t>
  </si>
  <si>
    <t>Boeing</t>
  </si>
  <si>
    <t>Exxon</t>
  </si>
  <si>
    <t>ABC Stores</t>
  </si>
  <si>
    <t>General Electric</t>
  </si>
  <si>
    <t>Revenue</t>
  </si>
  <si>
    <t>Row Labels</t>
  </si>
  <si>
    <t>Energy</t>
  </si>
  <si>
    <t>Financial</t>
  </si>
  <si>
    <t>Retail</t>
  </si>
  <si>
    <t>Grand Total</t>
  </si>
  <si>
    <t>https://www.youtube.com/watch?v=Vz31AgoTMAQ</t>
  </si>
  <si>
    <t>MinSales</t>
  </si>
  <si>
    <t>MinSalesWithSumOfMins</t>
  </si>
  <si>
    <t>MarkVersion</t>
  </si>
  <si>
    <t>This didn't work. I need to understand this.</t>
  </si>
  <si>
    <t>Another Drill with DAX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</si>
</sst>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\$#,##0;\(\$#,##0\);\$#,##0"/>
  </numFmts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">
    <xf numFmtId="0" fontId="0" fillId="0" borderId="0" xfId="0"/>
    <xf numFmtId="0" fontId="5" fillId="3" borderId="0" xfId="7"/>
    <xf numFmtId="0" fontId="6" fillId="4" borderId="0" xfId="8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7" fillId="0" borderId="0" xfId="9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47</xdr:row>
      <xdr:rowOff>28575</xdr:rowOff>
    </xdr:from>
    <xdr:to>
      <xdr:col>6</xdr:col>
      <xdr:colOff>743635</xdr:colOff>
      <xdr:row>63</xdr:row>
      <xdr:rowOff>131843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E516E-C1E1-ECF0-7241-5A4B02E44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8086725"/>
          <a:ext cx="4904155" cy="2846468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28.572368055553" backgroundQuery="1" createdVersion="8" refreshedVersion="8" minRefreshableVersion="3" recordCount="0" supportSubquery="1" supportAdvancedDrill="1" xr:uid="{B6679A2C-3F53-46DB-B5A7-CC940F2F4ED4}">
  <cacheSource type="external" connectionId="1"/>
  <cacheFields count="3">
    <cacheField name="[BillData].[Sector].[Sector]" caption="Sector" numFmtId="0" hierarchy="3" level="1">
      <sharedItems count="7">
        <s v="Communication"/>
        <s v="Energy"/>
        <s v="Financial"/>
        <s v="Healthcare"/>
        <s v="Manufacturing"/>
        <s v="Retail"/>
        <s v="Transportation"/>
      </sharedItems>
    </cacheField>
    <cacheField name="[Measures].[MinSalesWithSumOfMins]" caption="MinSalesWithSumOfMins" numFmtId="0" hierarchy="10" level="32767"/>
    <cacheField name="[Measures].[MinSales]" caption="MinSales" numFmtId="0" hierarchy="9" level="32767"/>
  </cacheFields>
  <cacheHierarchies count="14">
    <cacheHierarchy uniqueName="[BillData].[Region]" caption="Region" attribute="1" defaultMemberUniqueName="[BillData].[Region].[All]" allUniqueName="[BillData].[Region].[All]" dimensionUniqueName="[BillData]" displayFolder="" count="0" memberValueDatatype="130" unbalanced="0"/>
    <cacheHierarchy uniqueName="[BillData].[Product]" caption="Product" attribute="1" defaultMemberUniqueName="[BillData].[Product].[All]" allUniqueName="[BillData].[Product].[All]" dimensionUniqueName="[BillData]" displayFolder="" count="0" memberValueDatatype="130" unbalanced="0"/>
    <cacheHierarchy uniqueName="[BillData].[Date]" caption="Date" attribute="1" defaultMemberUniqueName="[BillData].[Date].[All]" allUniqueName="[BillData].[Date].[All]" dimensionUniqueName="[BillData]" displayFolder="" count="0" memberValueDatatype="130" unbalanced="0"/>
    <cacheHierarchy uniqueName="[BillData].[Sector]" caption="Sector" attribute="1" defaultMemberUniqueName="[BillData].[Sector].[All]" allUniqueName="[BillData].[Sector].[All]" dimensionUniqueName="[BillData]" displayFolder="" count="2" memberValueDatatype="130" unbalanced="0">
      <fieldsUsage count="2">
        <fieldUsage x="-1"/>
        <fieldUsage x="0"/>
      </fieldsUsage>
    </cacheHierarchy>
    <cacheHierarchy uniqueName="[BillData].[Customer]" caption="Customer" attribute="1" defaultMemberUniqueName="[BillData].[Customer].[All]" allUniqueName="[BillData].[Customer].[All]" dimensionUniqueName="[BillData]" displayFolder="" count="0" memberValueDatatype="130" unbalanced="0"/>
    <cacheHierarchy uniqueName="[BillData].[Quantity]" caption="Quantity" attribute="1" defaultMemberUniqueName="[BillData].[Quantity].[All]" allUniqueName="[BillData].[Quantity].[All]" dimensionUniqueName="[BillData]" displayFolder="" count="0" memberValueDatatype="20" unbalanced="0"/>
    <cacheHierarchy uniqueName="[BillData].[Revenue]" caption="Revenue" attribute="1" defaultMemberUniqueName="[BillData].[Revenue].[All]" allUniqueName="[BillData].[Revenue].[All]" dimensionUniqueName="[BillData]" displayFolder="" count="0" memberValueDatatype="20" unbalanced="0"/>
    <cacheHierarchy uniqueName="[BillData].[COGS]" caption="COGS" attribute="1" defaultMemberUniqueName="[BillData].[COGS].[All]" allUniqueName="[BillData].[COGS].[All]" dimensionUniqueName="[BillData]" displayFolder="" count="0" memberValueDatatype="20" unbalanced="0"/>
    <cacheHierarchy uniqueName="[BillData].[Profit]" caption="Profit" attribute="1" defaultMemberUniqueName="[BillData].[Profit].[All]" allUniqueName="[BillData].[Profit].[All]" dimensionUniqueName="[BillData]" displayFolder="" count="0" memberValueDatatype="20" unbalanced="0"/>
    <cacheHierarchy uniqueName="[Measures].[MinSales]" caption="MinSales" measure="1" displayFolder="" measureGroup="BillData" count="0" oneField="1">
      <fieldsUsage count="1">
        <fieldUsage x="2"/>
      </fieldsUsage>
    </cacheHierarchy>
    <cacheHierarchy uniqueName="[Measures].[MinSalesWithSumOfMins]" caption="MinSalesWithSumOfMins" measure="1" displayFolder="" measureGroup="BillData" count="0" oneField="1">
      <fieldsUsage count="1">
        <fieldUsage x="1"/>
      </fieldsUsage>
    </cacheHierarchy>
    <cacheHierarchy uniqueName="[Measures].[MarkVersion]" caption="MarkVersion" measure="1" displayFolder="" measureGroup="BillData" count="0"/>
    <cacheHierarchy uniqueName="[Measures].[__XL_Count BillData]" caption="__XL_Count BillData" measure="1" displayFolder="" measureGroup="BillData" count="0" hidden="1"/>
    <cacheHierarchy uniqueName="[Measures].[__No measures defined]" caption="__No measures defined" measure="1" displayFolder="" count="0" hidden="1"/>
  </cacheHierarchies>
  <kpis count="0"/>
  <dimensions count="2">
    <dimension name="BillData" uniqueName="[BillData]" caption="BillData"/>
    <dimension measure="1" name="Measures" uniqueName="[Measures]" caption="Measures"/>
  </dimensions>
  <measureGroups count="1">
    <measureGroup name="BillData" caption="Bill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28.572369328707" backgroundQuery="1" createdVersion="8" refreshedVersion="8" minRefreshableVersion="3" recordCount="0" supportSubquery="1" supportAdvancedDrill="1" xr:uid="{ED5696D4-5464-427E-8295-F89DC9A1375B}">
  <cacheSource type="external" connectionId="1"/>
  <cacheFields count="2">
    <cacheField name="[BillData].[Sector].[Sector]" caption="Sector" numFmtId="0" hierarchy="3" level="1">
      <sharedItems count="7">
        <s v="Communication"/>
        <s v="Energy"/>
        <s v="Financial"/>
        <s v="Healthcare"/>
        <s v="Manufacturing"/>
        <s v="Retail"/>
        <s v="Transportation"/>
      </sharedItems>
    </cacheField>
    <cacheField name="[Measures].[MarkVersion]" caption="MarkVersion" numFmtId="0" hierarchy="11" level="32767"/>
  </cacheFields>
  <cacheHierarchies count="14">
    <cacheHierarchy uniqueName="[BillData].[Region]" caption="Region" attribute="1" defaultMemberUniqueName="[BillData].[Region].[All]" allUniqueName="[BillData].[Region].[All]" dimensionUniqueName="[BillData]" displayFolder="" count="0" memberValueDatatype="130" unbalanced="0"/>
    <cacheHierarchy uniqueName="[BillData].[Product]" caption="Product" attribute="1" defaultMemberUniqueName="[BillData].[Product].[All]" allUniqueName="[BillData].[Product].[All]" dimensionUniqueName="[BillData]" displayFolder="" count="0" memberValueDatatype="130" unbalanced="0"/>
    <cacheHierarchy uniqueName="[BillData].[Date]" caption="Date" attribute="1" defaultMemberUniqueName="[BillData].[Date].[All]" allUniqueName="[BillData].[Date].[All]" dimensionUniqueName="[BillData]" displayFolder="" count="0" memberValueDatatype="130" unbalanced="0"/>
    <cacheHierarchy uniqueName="[BillData].[Sector]" caption="Sector" attribute="1" defaultMemberUniqueName="[BillData].[Sector].[All]" allUniqueName="[BillData].[Sector].[All]" dimensionUniqueName="[BillData]" displayFolder="" count="2" memberValueDatatype="130" unbalanced="0">
      <fieldsUsage count="2">
        <fieldUsage x="-1"/>
        <fieldUsage x="0"/>
      </fieldsUsage>
    </cacheHierarchy>
    <cacheHierarchy uniqueName="[BillData].[Customer]" caption="Customer" attribute="1" defaultMemberUniqueName="[BillData].[Customer].[All]" allUniqueName="[BillData].[Customer].[All]" dimensionUniqueName="[BillData]" displayFolder="" count="0" memberValueDatatype="130" unbalanced="0"/>
    <cacheHierarchy uniqueName="[BillData].[Quantity]" caption="Quantity" attribute="1" defaultMemberUniqueName="[BillData].[Quantity].[All]" allUniqueName="[BillData].[Quantity].[All]" dimensionUniqueName="[BillData]" displayFolder="" count="0" memberValueDatatype="20" unbalanced="0"/>
    <cacheHierarchy uniqueName="[BillData].[Revenue]" caption="Revenue" attribute="1" defaultMemberUniqueName="[BillData].[Revenue].[All]" allUniqueName="[BillData].[Revenue].[All]" dimensionUniqueName="[BillData]" displayFolder="" count="0" memberValueDatatype="20" unbalanced="0"/>
    <cacheHierarchy uniqueName="[BillData].[COGS]" caption="COGS" attribute="1" defaultMemberUniqueName="[BillData].[COGS].[All]" allUniqueName="[BillData].[COGS].[All]" dimensionUniqueName="[BillData]" displayFolder="" count="0" memberValueDatatype="20" unbalanced="0"/>
    <cacheHierarchy uniqueName="[BillData].[Profit]" caption="Profit" attribute="1" defaultMemberUniqueName="[BillData].[Profit].[All]" allUniqueName="[BillData].[Profit].[All]" dimensionUniqueName="[BillData]" displayFolder="" count="0" memberValueDatatype="20" unbalanced="0"/>
    <cacheHierarchy uniqueName="[Measures].[MinSales]" caption="MinSales" measure="1" displayFolder="" measureGroup="BillData" count="0"/>
    <cacheHierarchy uniqueName="[Measures].[MinSalesWithSumOfMins]" caption="MinSalesWithSumOfMins" measure="1" displayFolder="" measureGroup="BillData" count="0"/>
    <cacheHierarchy uniqueName="[Measures].[MarkVersion]" caption="MarkVersion" measure="1" displayFolder="" measureGroup="BillData" count="0" oneField="1">
      <fieldsUsage count="1">
        <fieldUsage x="1"/>
      </fieldsUsage>
    </cacheHierarchy>
    <cacheHierarchy uniqueName="[Measures].[__XL_Count BillData]" caption="__XL_Count BillData" measure="1" displayFolder="" measureGroup="BillData" count="0" hidden="1"/>
    <cacheHierarchy uniqueName="[Measures].[__No measures defined]" caption="__No measures defined" measure="1" displayFolder="" count="0" hidden="1"/>
  </cacheHierarchies>
  <kpis count="0"/>
  <dimensions count="2">
    <dimension name="BillData" uniqueName="[BillData]" caption="BillData"/>
    <dimension measure="1" name="Measures" uniqueName="[Measures]" caption="Measures"/>
  </dimensions>
  <measureGroups count="1">
    <measureGroup name="BillData" caption="Bill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D3A9A-F0FE-49FD-A027-F095AFA75E35}" name="PivotTable2" cacheId="115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L29:M37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XinExcelDrill.xlsx!BillData">
        <x15:activeTabTopLevelEntity name="[Bill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25493-007E-4850-9CAF-CFC0B41DF23E}" name="PivotTable1" cacheId="112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L10:N18" firstHeaderRow="0" firstDataRow="1" firstDataCol="1"/>
  <pivotFields count="3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XinExcelDrill.xlsx!BillData">
        <x15:activeTabTopLevelEntity name="[Bill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0571F-0962-4AF5-8E2C-E704D9DD03BF}" name="BillData" displayName="BillData" ref="A10:I45" totalsRowShown="0">
  <autoFilter ref="A10:I45" xr:uid="{A640571F-0962-4AF5-8E2C-E704D9DD03BF}"/>
  <tableColumns count="9">
    <tableColumn id="1" xr3:uid="{EDEFCD16-D078-496C-8BCE-F5186AA2EDAF}" name="Region "/>
    <tableColumn id="2" xr3:uid="{0D4475C8-8DF3-43CE-BAFF-63232227EE4D}" name="Product "/>
    <tableColumn id="3" xr3:uid="{4FB0EC9A-6AB6-46AA-8066-07DE6F187C86}" name="Date"/>
    <tableColumn id="4" xr3:uid="{A0059A34-9549-49EB-B941-5B53D11866F4}" name="Sector"/>
    <tableColumn id="5" xr3:uid="{60748F2C-A5D9-46D5-BF61-0FF7FCB8EB76}" name="Customer"/>
    <tableColumn id="6" xr3:uid="{C4313A86-C5F8-414E-946B-0B16C0942B4D}" name="Quantity "/>
    <tableColumn id="7" xr3:uid="{66E2A10D-C5CE-44D6-875F-51013E9C1062}" name="Revenue"/>
    <tableColumn id="8" xr3:uid="{B1D21904-E323-4823-B12A-1F1B69EE15F6}" name="COGS "/>
    <tableColumn id="9" xr3:uid="{DD182FDC-C69E-44E1-9CB0-24D60A12A9E1}" name="Profit 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N336"/>
  <sheetViews>
    <sheetView tabSelected="1" workbookViewId="0">
      <selection activeCell="F2" sqref="F2"/>
    </sheetView>
  </sheetViews>
  <sheetFormatPr defaultRowHeight="13.2" x14ac:dyDescent="0.25"/>
  <cols>
    <col min="3" max="3" width="9.77734375" customWidth="1"/>
    <col min="4" max="4" width="15.21875" customWidth="1"/>
    <col min="5" max="5" width="10" bestFit="1" customWidth="1"/>
    <col min="6" max="6" width="15.109375" bestFit="1" customWidth="1"/>
    <col min="7" max="7" width="20.21875" bestFit="1" customWidth="1"/>
    <col min="8" max="8" width="34.6640625" bestFit="1" customWidth="1"/>
    <col min="9" max="9" width="9.77734375" customWidth="1"/>
    <col min="10" max="10" width="7.77734375" customWidth="1"/>
    <col min="11" max="11" width="9.77734375" customWidth="1"/>
    <col min="12" max="12" width="16.109375" customWidth="1"/>
    <col min="13" max="13" width="22.33203125" bestFit="1" customWidth="1"/>
    <col min="14" max="14" width="23.109375" customWidth="1"/>
  </cols>
  <sheetData>
    <row r="1" spans="1:14" x14ac:dyDescent="0.25">
      <c r="A1" s="1" t="s">
        <v>0</v>
      </c>
      <c r="B1" s="2" t="s">
        <v>1</v>
      </c>
      <c r="C1" s="2"/>
      <c r="D1" s="2"/>
    </row>
    <row r="2" spans="1:14" x14ac:dyDescent="0.25">
      <c r="A2" s="1" t="s">
        <v>2</v>
      </c>
      <c r="B2" s="2" t="s">
        <v>82</v>
      </c>
      <c r="C2" s="2"/>
      <c r="D2" s="2"/>
    </row>
    <row r="3" spans="1:14" x14ac:dyDescent="0.25">
      <c r="A3" s="1" t="s">
        <v>3</v>
      </c>
      <c r="B3" s="2" t="str">
        <f>TEXT(DATE(2023,4,12),"dd-mmm-yyyy")</f>
        <v>12-Apr-2023</v>
      </c>
      <c r="C3" s="2"/>
      <c r="D3" s="2"/>
    </row>
    <row r="6" spans="1:14" x14ac:dyDescent="0.25">
      <c r="A6" t="s">
        <v>77</v>
      </c>
    </row>
    <row r="10" spans="1:14" x14ac:dyDescent="0.25">
      <c r="A10" t="s">
        <v>4</v>
      </c>
      <c r="B10" t="s">
        <v>8</v>
      </c>
      <c r="C10" t="s">
        <v>17</v>
      </c>
      <c r="D10" t="s">
        <v>51</v>
      </c>
      <c r="E10" t="s">
        <v>56</v>
      </c>
      <c r="F10" t="s">
        <v>13</v>
      </c>
      <c r="G10" t="s">
        <v>71</v>
      </c>
      <c r="H10" t="s">
        <v>14</v>
      </c>
      <c r="I10" t="s">
        <v>15</v>
      </c>
      <c r="L10" s="4" t="s">
        <v>72</v>
      </c>
      <c r="M10" t="s">
        <v>79</v>
      </c>
      <c r="N10" t="s">
        <v>78</v>
      </c>
    </row>
    <row r="11" spans="1:14" x14ac:dyDescent="0.25">
      <c r="A11" t="s">
        <v>5</v>
      </c>
      <c r="B11" t="s">
        <v>9</v>
      </c>
      <c r="C11" t="s">
        <v>18</v>
      </c>
      <c r="D11" t="s">
        <v>52</v>
      </c>
      <c r="E11" t="s">
        <v>57</v>
      </c>
      <c r="F11">
        <v>100</v>
      </c>
      <c r="G11">
        <v>2257</v>
      </c>
      <c r="H11">
        <v>984</v>
      </c>
      <c r="I11">
        <v>1273</v>
      </c>
      <c r="L11" s="5" t="s">
        <v>55</v>
      </c>
      <c r="M11" s="6">
        <v>2401</v>
      </c>
      <c r="N11" s="6">
        <v>2401</v>
      </c>
    </row>
    <row r="12" spans="1:14" x14ac:dyDescent="0.25">
      <c r="A12" t="s">
        <v>6</v>
      </c>
      <c r="B12" t="s">
        <v>16</v>
      </c>
      <c r="C12" t="s">
        <v>18</v>
      </c>
      <c r="D12" t="s">
        <v>46</v>
      </c>
      <c r="E12" t="s">
        <v>58</v>
      </c>
      <c r="F12">
        <v>800</v>
      </c>
      <c r="G12">
        <v>18552</v>
      </c>
      <c r="H12">
        <v>7872</v>
      </c>
      <c r="I12">
        <v>10680</v>
      </c>
      <c r="L12" s="5" t="s">
        <v>73</v>
      </c>
      <c r="M12" s="6">
        <v>7136</v>
      </c>
      <c r="N12" s="6">
        <v>7136</v>
      </c>
    </row>
    <row r="13" spans="1:14" x14ac:dyDescent="0.25">
      <c r="A13" t="s">
        <v>5</v>
      </c>
      <c r="B13" t="s">
        <v>10</v>
      </c>
      <c r="C13" t="s">
        <v>18</v>
      </c>
      <c r="D13" t="s">
        <v>47</v>
      </c>
      <c r="E13" t="s">
        <v>59</v>
      </c>
      <c r="F13">
        <v>400</v>
      </c>
      <c r="G13">
        <v>9152</v>
      </c>
      <c r="H13">
        <v>4088</v>
      </c>
      <c r="I13">
        <v>5064</v>
      </c>
      <c r="L13" s="5" t="s">
        <v>74</v>
      </c>
      <c r="M13" s="6">
        <v>1817</v>
      </c>
      <c r="N13" s="6">
        <v>1817</v>
      </c>
    </row>
    <row r="14" spans="1:14" x14ac:dyDescent="0.25">
      <c r="A14" t="s">
        <v>6</v>
      </c>
      <c r="B14" t="s">
        <v>11</v>
      </c>
      <c r="C14" t="s">
        <v>18</v>
      </c>
      <c r="D14" t="s">
        <v>53</v>
      </c>
      <c r="E14" t="s">
        <v>60</v>
      </c>
      <c r="F14">
        <v>1000</v>
      </c>
      <c r="G14">
        <v>22810</v>
      </c>
      <c r="H14">
        <v>10220</v>
      </c>
      <c r="I14">
        <v>12590</v>
      </c>
      <c r="L14" s="5" t="s">
        <v>54</v>
      </c>
      <c r="M14" s="6">
        <v>3552</v>
      </c>
      <c r="N14" s="6">
        <v>3552</v>
      </c>
    </row>
    <row r="15" spans="1:14" x14ac:dyDescent="0.25">
      <c r="A15" t="s">
        <v>6</v>
      </c>
      <c r="B15" t="s">
        <v>11</v>
      </c>
      <c r="C15" t="s">
        <v>19</v>
      </c>
      <c r="D15" t="s">
        <v>48</v>
      </c>
      <c r="E15" t="s">
        <v>61</v>
      </c>
      <c r="F15">
        <v>1000</v>
      </c>
      <c r="G15">
        <v>21730</v>
      </c>
      <c r="H15">
        <v>9840</v>
      </c>
      <c r="I15">
        <v>11890</v>
      </c>
      <c r="L15" s="5" t="s">
        <v>53</v>
      </c>
      <c r="M15" s="6">
        <v>5157</v>
      </c>
      <c r="N15" s="6">
        <v>5157</v>
      </c>
    </row>
    <row r="16" spans="1:14" x14ac:dyDescent="0.25">
      <c r="A16" t="s">
        <v>6</v>
      </c>
      <c r="B16" t="s">
        <v>9</v>
      </c>
      <c r="C16" t="s">
        <v>19</v>
      </c>
      <c r="D16" t="s">
        <v>53</v>
      </c>
      <c r="E16" t="s">
        <v>62</v>
      </c>
      <c r="F16">
        <v>400</v>
      </c>
      <c r="G16">
        <v>8456</v>
      </c>
      <c r="H16">
        <v>3388</v>
      </c>
      <c r="I16">
        <v>5068</v>
      </c>
      <c r="L16" s="5" t="s">
        <v>75</v>
      </c>
      <c r="M16" s="6">
        <v>5532</v>
      </c>
      <c r="N16" s="6">
        <v>5532</v>
      </c>
    </row>
    <row r="17" spans="1:14" x14ac:dyDescent="0.25">
      <c r="A17" t="s">
        <v>5</v>
      </c>
      <c r="B17" t="s">
        <v>10</v>
      </c>
      <c r="C17" t="s">
        <v>20</v>
      </c>
      <c r="D17" t="s">
        <v>49</v>
      </c>
      <c r="E17" t="s">
        <v>63</v>
      </c>
      <c r="F17">
        <v>900</v>
      </c>
      <c r="G17">
        <v>21438</v>
      </c>
      <c r="H17">
        <v>9198</v>
      </c>
      <c r="I17">
        <v>12240</v>
      </c>
      <c r="L17" s="5" t="s">
        <v>52</v>
      </c>
      <c r="M17" s="6">
        <v>2042</v>
      </c>
      <c r="N17" s="6">
        <v>2042</v>
      </c>
    </row>
    <row r="18" spans="1:14" x14ac:dyDescent="0.25">
      <c r="A18" t="s">
        <v>5</v>
      </c>
      <c r="B18" t="s">
        <v>9</v>
      </c>
      <c r="C18" t="s">
        <v>21</v>
      </c>
      <c r="D18" t="s">
        <v>53</v>
      </c>
      <c r="E18" t="s">
        <v>50</v>
      </c>
      <c r="F18">
        <v>300</v>
      </c>
      <c r="G18">
        <v>6267</v>
      </c>
      <c r="H18">
        <v>2541</v>
      </c>
      <c r="I18">
        <v>3726</v>
      </c>
      <c r="L18" s="5" t="s">
        <v>76</v>
      </c>
      <c r="M18" s="6">
        <v>27637</v>
      </c>
      <c r="N18" s="6">
        <v>1817</v>
      </c>
    </row>
    <row r="19" spans="1:14" x14ac:dyDescent="0.25">
      <c r="A19" t="s">
        <v>6</v>
      </c>
      <c r="B19" t="s">
        <v>9</v>
      </c>
      <c r="C19" t="s">
        <v>22</v>
      </c>
      <c r="D19" t="s">
        <v>55</v>
      </c>
      <c r="E19" t="s">
        <v>64</v>
      </c>
      <c r="F19">
        <v>100</v>
      </c>
      <c r="G19">
        <v>2401</v>
      </c>
      <c r="H19">
        <v>1022</v>
      </c>
      <c r="I19">
        <v>1379</v>
      </c>
    </row>
    <row r="20" spans="1:14" x14ac:dyDescent="0.25">
      <c r="A20" t="s">
        <v>6</v>
      </c>
      <c r="B20" t="s">
        <v>16</v>
      </c>
      <c r="C20" t="s">
        <v>23</v>
      </c>
      <c r="D20" t="s">
        <v>48</v>
      </c>
      <c r="E20" t="s">
        <v>65</v>
      </c>
      <c r="F20">
        <v>600</v>
      </c>
      <c r="G20">
        <v>11628</v>
      </c>
      <c r="H20">
        <v>5082</v>
      </c>
      <c r="I20">
        <v>6546</v>
      </c>
    </row>
    <row r="21" spans="1:14" x14ac:dyDescent="0.25">
      <c r="A21" t="s">
        <v>7</v>
      </c>
      <c r="B21" t="s">
        <v>11</v>
      </c>
      <c r="C21" t="s">
        <v>24</v>
      </c>
      <c r="D21" t="s">
        <v>52</v>
      </c>
      <c r="E21" t="s">
        <v>57</v>
      </c>
      <c r="F21">
        <v>100</v>
      </c>
      <c r="G21">
        <v>2042</v>
      </c>
      <c r="H21">
        <v>984</v>
      </c>
      <c r="I21">
        <v>1058</v>
      </c>
    </row>
    <row r="22" spans="1:14" x14ac:dyDescent="0.25">
      <c r="A22" t="s">
        <v>7</v>
      </c>
      <c r="B22" t="s">
        <v>9</v>
      </c>
      <c r="C22" t="s">
        <v>25</v>
      </c>
      <c r="D22" t="s">
        <v>54</v>
      </c>
      <c r="E22" t="s">
        <v>58</v>
      </c>
      <c r="F22">
        <v>200</v>
      </c>
      <c r="G22">
        <v>3552</v>
      </c>
      <c r="H22">
        <v>1694</v>
      </c>
      <c r="I22">
        <v>1858</v>
      </c>
    </row>
    <row r="23" spans="1:14" x14ac:dyDescent="0.25">
      <c r="A23" t="s">
        <v>6</v>
      </c>
      <c r="B23" t="s">
        <v>9</v>
      </c>
      <c r="C23" t="s">
        <v>25</v>
      </c>
      <c r="D23" t="s">
        <v>55</v>
      </c>
      <c r="E23" t="s">
        <v>66</v>
      </c>
      <c r="F23">
        <v>800</v>
      </c>
      <c r="G23">
        <v>14440</v>
      </c>
      <c r="H23">
        <v>6776</v>
      </c>
      <c r="I23">
        <v>7664</v>
      </c>
    </row>
    <row r="24" spans="1:14" x14ac:dyDescent="0.25">
      <c r="A24" t="s">
        <v>7</v>
      </c>
      <c r="B24" t="s">
        <v>9</v>
      </c>
      <c r="C24" t="s">
        <v>26</v>
      </c>
      <c r="D24" t="s">
        <v>53</v>
      </c>
      <c r="E24" t="s">
        <v>62</v>
      </c>
      <c r="F24">
        <v>800</v>
      </c>
      <c r="G24">
        <v>14592</v>
      </c>
      <c r="H24">
        <v>6776</v>
      </c>
      <c r="I24">
        <v>7816</v>
      </c>
    </row>
    <row r="25" spans="1:14" x14ac:dyDescent="0.25">
      <c r="A25" t="s">
        <v>6</v>
      </c>
      <c r="B25" t="s">
        <v>11</v>
      </c>
      <c r="C25" t="s">
        <v>27</v>
      </c>
      <c r="D25" t="s">
        <v>53</v>
      </c>
      <c r="E25" t="s">
        <v>50</v>
      </c>
      <c r="F25">
        <v>600</v>
      </c>
      <c r="G25">
        <v>12606</v>
      </c>
      <c r="H25">
        <v>5082</v>
      </c>
      <c r="I25">
        <v>7524</v>
      </c>
    </row>
    <row r="26" spans="1:14" x14ac:dyDescent="0.25">
      <c r="A26" t="s">
        <v>6</v>
      </c>
      <c r="B26" t="s">
        <v>10</v>
      </c>
      <c r="C26" t="s">
        <v>28</v>
      </c>
      <c r="D26" t="s">
        <v>48</v>
      </c>
      <c r="E26" t="s">
        <v>65</v>
      </c>
      <c r="F26">
        <v>1000</v>
      </c>
      <c r="G26">
        <v>20770</v>
      </c>
      <c r="H26">
        <v>8470</v>
      </c>
      <c r="I26">
        <v>12300</v>
      </c>
    </row>
    <row r="27" spans="1:14" x14ac:dyDescent="0.25">
      <c r="A27" t="s">
        <v>6</v>
      </c>
      <c r="B27" t="s">
        <v>11</v>
      </c>
      <c r="C27" t="s">
        <v>29</v>
      </c>
      <c r="D27" t="s">
        <v>53</v>
      </c>
      <c r="E27" t="s">
        <v>62</v>
      </c>
      <c r="F27">
        <v>700</v>
      </c>
      <c r="G27">
        <v>17150</v>
      </c>
      <c r="H27">
        <v>6888</v>
      </c>
      <c r="I27">
        <v>10262</v>
      </c>
      <c r="L27" s="7" t="s">
        <v>81</v>
      </c>
    </row>
    <row r="28" spans="1:14" x14ac:dyDescent="0.25">
      <c r="A28" t="s">
        <v>5</v>
      </c>
      <c r="B28" t="s">
        <v>10</v>
      </c>
      <c r="C28" t="s">
        <v>29</v>
      </c>
      <c r="D28" t="s">
        <v>47</v>
      </c>
      <c r="E28" t="s">
        <v>59</v>
      </c>
      <c r="F28">
        <v>400</v>
      </c>
      <c r="G28">
        <v>7136</v>
      </c>
      <c r="H28">
        <v>3388</v>
      </c>
      <c r="I28">
        <v>3748</v>
      </c>
    </row>
    <row r="29" spans="1:14" x14ac:dyDescent="0.25">
      <c r="A29" t="s">
        <v>6</v>
      </c>
      <c r="B29" t="s">
        <v>11</v>
      </c>
      <c r="C29" t="s">
        <v>30</v>
      </c>
      <c r="D29" t="s">
        <v>49</v>
      </c>
      <c r="E29" t="s">
        <v>63</v>
      </c>
      <c r="F29">
        <v>300</v>
      </c>
      <c r="G29">
        <v>6714</v>
      </c>
      <c r="H29">
        <v>2952</v>
      </c>
      <c r="I29">
        <v>3762</v>
      </c>
      <c r="L29" s="4" t="s">
        <v>72</v>
      </c>
      <c r="M29" t="s">
        <v>80</v>
      </c>
    </row>
    <row r="30" spans="1:14" x14ac:dyDescent="0.25">
      <c r="A30" t="s">
        <v>6</v>
      </c>
      <c r="B30" t="s">
        <v>9</v>
      </c>
      <c r="C30" t="s">
        <v>31</v>
      </c>
      <c r="D30" t="s">
        <v>53</v>
      </c>
      <c r="E30" t="s">
        <v>62</v>
      </c>
      <c r="F30">
        <v>800</v>
      </c>
      <c r="G30">
        <v>15640</v>
      </c>
      <c r="H30">
        <v>6776</v>
      </c>
      <c r="I30">
        <v>8864</v>
      </c>
      <c r="L30" s="5" t="s">
        <v>55</v>
      </c>
      <c r="M30" s="6">
        <v>2401</v>
      </c>
    </row>
    <row r="31" spans="1:14" x14ac:dyDescent="0.25">
      <c r="A31" t="s">
        <v>7</v>
      </c>
      <c r="B31" t="s">
        <v>16</v>
      </c>
      <c r="C31" t="s">
        <v>32</v>
      </c>
      <c r="D31" t="s">
        <v>49</v>
      </c>
      <c r="E31" t="s">
        <v>63</v>
      </c>
      <c r="F31">
        <v>300</v>
      </c>
      <c r="G31">
        <v>5532</v>
      </c>
      <c r="H31">
        <v>2541</v>
      </c>
      <c r="I31">
        <v>2991</v>
      </c>
      <c r="L31" s="5" t="s">
        <v>73</v>
      </c>
      <c r="M31" s="6">
        <v>7136</v>
      </c>
    </row>
    <row r="32" spans="1:14" x14ac:dyDescent="0.25">
      <c r="A32" t="s">
        <v>7</v>
      </c>
      <c r="B32" t="s">
        <v>9</v>
      </c>
      <c r="C32" t="s">
        <v>33</v>
      </c>
      <c r="D32" t="s">
        <v>52</v>
      </c>
      <c r="E32" t="s">
        <v>57</v>
      </c>
      <c r="F32">
        <v>800</v>
      </c>
      <c r="G32">
        <v>17160</v>
      </c>
      <c r="H32">
        <v>7872</v>
      </c>
      <c r="I32">
        <v>9288</v>
      </c>
      <c r="L32" s="5" t="s">
        <v>74</v>
      </c>
      <c r="M32" s="6">
        <v>1817</v>
      </c>
    </row>
    <row r="33" spans="1:13" x14ac:dyDescent="0.25">
      <c r="A33" t="s">
        <v>6</v>
      </c>
      <c r="B33" t="s">
        <v>12</v>
      </c>
      <c r="C33" t="s">
        <v>34</v>
      </c>
      <c r="D33" t="s">
        <v>53</v>
      </c>
      <c r="E33" t="s">
        <v>70</v>
      </c>
      <c r="F33">
        <v>900</v>
      </c>
      <c r="G33">
        <v>21708</v>
      </c>
      <c r="H33">
        <v>8856</v>
      </c>
      <c r="I33">
        <v>12852</v>
      </c>
      <c r="L33" s="5" t="s">
        <v>54</v>
      </c>
      <c r="M33" s="6">
        <v>3552</v>
      </c>
    </row>
    <row r="34" spans="1:13" x14ac:dyDescent="0.25">
      <c r="A34" t="s">
        <v>7</v>
      </c>
      <c r="B34" t="s">
        <v>9</v>
      </c>
      <c r="C34" t="s">
        <v>35</v>
      </c>
      <c r="D34" t="s">
        <v>53</v>
      </c>
      <c r="E34" t="s">
        <v>50</v>
      </c>
      <c r="F34">
        <v>1000</v>
      </c>
      <c r="G34">
        <v>19890</v>
      </c>
      <c r="H34">
        <v>8470</v>
      </c>
      <c r="I34">
        <v>11420</v>
      </c>
      <c r="L34" s="5" t="s">
        <v>53</v>
      </c>
      <c r="M34" s="6">
        <v>5157</v>
      </c>
    </row>
    <row r="35" spans="1:13" x14ac:dyDescent="0.25">
      <c r="A35" t="s">
        <v>6</v>
      </c>
      <c r="B35" t="s">
        <v>9</v>
      </c>
      <c r="C35" t="s">
        <v>36</v>
      </c>
      <c r="D35" t="s">
        <v>48</v>
      </c>
      <c r="E35" t="s">
        <v>65</v>
      </c>
      <c r="F35">
        <v>100</v>
      </c>
      <c r="G35">
        <v>1817</v>
      </c>
      <c r="H35">
        <v>847</v>
      </c>
      <c r="I35">
        <v>970</v>
      </c>
      <c r="L35" s="5" t="s">
        <v>75</v>
      </c>
      <c r="M35" s="6">
        <v>5532</v>
      </c>
    </row>
    <row r="36" spans="1:13" x14ac:dyDescent="0.25">
      <c r="A36" t="s">
        <v>5</v>
      </c>
      <c r="B36" t="s">
        <v>9</v>
      </c>
      <c r="C36" t="s">
        <v>37</v>
      </c>
      <c r="D36" t="s">
        <v>53</v>
      </c>
      <c r="E36" t="s">
        <v>62</v>
      </c>
      <c r="F36">
        <v>300</v>
      </c>
      <c r="G36">
        <v>5157</v>
      </c>
      <c r="H36">
        <v>2541</v>
      </c>
      <c r="I36">
        <v>2616</v>
      </c>
      <c r="L36" s="5" t="s">
        <v>52</v>
      </c>
      <c r="M36" s="6">
        <v>2042</v>
      </c>
    </row>
    <row r="37" spans="1:13" x14ac:dyDescent="0.25">
      <c r="A37" t="s">
        <v>6</v>
      </c>
      <c r="B37" t="s">
        <v>11</v>
      </c>
      <c r="C37" t="s">
        <v>38</v>
      </c>
      <c r="D37" t="s">
        <v>48</v>
      </c>
      <c r="E37" t="s">
        <v>65</v>
      </c>
      <c r="F37">
        <v>700</v>
      </c>
      <c r="G37">
        <v>13867</v>
      </c>
      <c r="H37">
        <v>6888</v>
      </c>
      <c r="I37">
        <v>6979</v>
      </c>
      <c r="L37" s="5" t="s">
        <v>76</v>
      </c>
      <c r="M37" s="6">
        <v>1817</v>
      </c>
    </row>
    <row r="38" spans="1:13" x14ac:dyDescent="0.25">
      <c r="A38" t="s">
        <v>7</v>
      </c>
      <c r="B38" t="s">
        <v>9</v>
      </c>
      <c r="C38" t="s">
        <v>39</v>
      </c>
      <c r="D38" t="s">
        <v>53</v>
      </c>
      <c r="E38" t="s">
        <v>67</v>
      </c>
      <c r="F38">
        <v>800</v>
      </c>
      <c r="G38">
        <v>16936</v>
      </c>
      <c r="H38">
        <v>8176</v>
      </c>
      <c r="I38">
        <v>8760</v>
      </c>
    </row>
    <row r="39" spans="1:13" x14ac:dyDescent="0.25">
      <c r="A39" t="s">
        <v>6</v>
      </c>
      <c r="B39" t="s">
        <v>9</v>
      </c>
      <c r="C39" t="s">
        <v>40</v>
      </c>
      <c r="D39" t="s">
        <v>47</v>
      </c>
      <c r="E39" t="s">
        <v>68</v>
      </c>
      <c r="F39">
        <v>600</v>
      </c>
      <c r="G39">
        <v>11430</v>
      </c>
      <c r="H39">
        <v>5082</v>
      </c>
      <c r="I39">
        <v>6348</v>
      </c>
    </row>
    <row r="40" spans="1:13" x14ac:dyDescent="0.25">
      <c r="A40" t="s">
        <v>7</v>
      </c>
      <c r="B40" t="s">
        <v>9</v>
      </c>
      <c r="C40" t="s">
        <v>41</v>
      </c>
      <c r="D40" t="s">
        <v>49</v>
      </c>
      <c r="E40" t="s">
        <v>63</v>
      </c>
      <c r="F40">
        <v>1000</v>
      </c>
      <c r="G40">
        <v>20250</v>
      </c>
      <c r="H40">
        <v>8470</v>
      </c>
      <c r="I40">
        <v>11780</v>
      </c>
    </row>
    <row r="41" spans="1:13" x14ac:dyDescent="0.25">
      <c r="A41" t="s">
        <v>5</v>
      </c>
      <c r="B41" t="s">
        <v>9</v>
      </c>
      <c r="C41" t="s">
        <v>42</v>
      </c>
      <c r="D41" t="s">
        <v>49</v>
      </c>
      <c r="E41" t="s">
        <v>63</v>
      </c>
      <c r="F41">
        <v>500</v>
      </c>
      <c r="G41">
        <v>10385</v>
      </c>
      <c r="H41">
        <v>4235</v>
      </c>
      <c r="I41">
        <v>6150</v>
      </c>
    </row>
    <row r="42" spans="1:13" x14ac:dyDescent="0.25">
      <c r="A42" t="s">
        <v>7</v>
      </c>
      <c r="B42" t="s">
        <v>11</v>
      </c>
      <c r="C42" t="s">
        <v>43</v>
      </c>
      <c r="D42" t="s">
        <v>53</v>
      </c>
      <c r="E42" t="s">
        <v>60</v>
      </c>
      <c r="F42">
        <v>300</v>
      </c>
      <c r="G42">
        <v>5700</v>
      </c>
      <c r="H42">
        <v>2541</v>
      </c>
      <c r="I42">
        <v>3159</v>
      </c>
    </row>
    <row r="43" spans="1:13" x14ac:dyDescent="0.25">
      <c r="A43" t="s">
        <v>5</v>
      </c>
      <c r="B43" t="s">
        <v>10</v>
      </c>
      <c r="C43" t="s">
        <v>43</v>
      </c>
      <c r="D43" t="s">
        <v>49</v>
      </c>
      <c r="E43" t="s">
        <v>63</v>
      </c>
      <c r="F43">
        <v>1000</v>
      </c>
      <c r="G43">
        <v>23810</v>
      </c>
      <c r="H43">
        <v>10220</v>
      </c>
      <c r="I43">
        <v>13590</v>
      </c>
    </row>
    <row r="44" spans="1:13" x14ac:dyDescent="0.25">
      <c r="A44" t="s">
        <v>5</v>
      </c>
      <c r="B44" t="s">
        <v>10</v>
      </c>
      <c r="C44" t="s">
        <v>44</v>
      </c>
      <c r="D44" t="s">
        <v>49</v>
      </c>
      <c r="E44" t="s">
        <v>63</v>
      </c>
      <c r="F44">
        <v>500</v>
      </c>
      <c r="G44">
        <v>11525</v>
      </c>
      <c r="H44">
        <v>5110</v>
      </c>
      <c r="I44">
        <v>6415</v>
      </c>
    </row>
    <row r="45" spans="1:13" x14ac:dyDescent="0.25">
      <c r="A45" t="s">
        <v>7</v>
      </c>
      <c r="B45" t="s">
        <v>11</v>
      </c>
      <c r="C45" t="s">
        <v>45</v>
      </c>
      <c r="D45" t="s">
        <v>49</v>
      </c>
      <c r="E45" t="s">
        <v>69</v>
      </c>
      <c r="F45">
        <v>900</v>
      </c>
      <c r="G45">
        <v>20610</v>
      </c>
      <c r="H45">
        <v>8856</v>
      </c>
      <c r="I45">
        <v>11754</v>
      </c>
    </row>
    <row r="46" spans="1:13" x14ac:dyDescent="0.25">
      <c r="A46" s="3"/>
      <c r="B46" s="3"/>
    </row>
    <row r="47" spans="1:13" x14ac:dyDescent="0.25">
      <c r="A47" s="3"/>
      <c r="B47" s="3"/>
    </row>
    <row r="48" spans="1:13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</sheetData>
  <pageMargins left="0.7" right="0.7" top="0.75" bottom="0.75" header="0.3" footer="0.3"/>
  <pageSetup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2023-04-12T18:44:15Z</dcterms:modified>
</cp:coreProperties>
</file>