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396C3BE-F91F-44FD-B6B0-27BD27667A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y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2" l="1" a="1"/>
  <c r="Q5" i="2" s="1"/>
  <c r="N2" i="2" a="1"/>
  <c r="N2" i="2" s="1"/>
  <c r="P4" i="2" s="1"/>
  <c r="M2" i="2"/>
  <c r="N18" i="2" a="1"/>
  <c r="N18" i="2" s="1"/>
  <c r="J19" i="2" a="1"/>
  <c r="J19" i="2" s="1"/>
  <c r="H20" i="2" a="1"/>
  <c r="H20" i="2" s="1"/>
  <c r="F18" i="2" a="1"/>
  <c r="F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<sst xmlns="http://schemas.openxmlformats.org/spreadsheetml/2006/main" count="94" uniqueCount="39">
  <si>
    <t>Result</t>
  </si>
  <si>
    <t>Question</t>
  </si>
  <si>
    <t>Product IDs</t>
  </si>
  <si>
    <t>X-MN12 21</t>
  </si>
  <si>
    <t>X-MN11/13</t>
  </si>
  <si>
    <t>Y-MM14 15</t>
  </si>
  <si>
    <t>Y-AC14.21</t>
  </si>
  <si>
    <t>X-MC06 11</t>
  </si>
  <si>
    <t>X-AN21:25</t>
  </si>
  <si>
    <t>X-AQ21:21</t>
  </si>
  <si>
    <t>X-SS50/02</t>
  </si>
  <si>
    <t>M-FJ10\12</t>
  </si>
  <si>
    <t xml:space="preserve"> </t>
  </si>
  <si>
    <t>-</t>
  </si>
  <si>
    <t>/</t>
  </si>
  <si>
    <t>.</t>
  </si>
  <si>
    <t>:</t>
  </si>
  <si>
    <t>\</t>
  </si>
  <si>
    <t>X-</t>
  </si>
  <si>
    <t>P1</t>
  </si>
  <si>
    <t>Y-</t>
  </si>
  <si>
    <t>P2</t>
  </si>
  <si>
    <t>M-</t>
  </si>
  <si>
    <t>P3</t>
  </si>
  <si>
    <t>P1MN12-21</t>
  </si>
  <si>
    <t>P1MN11-13</t>
  </si>
  <si>
    <t>P2MM14-15</t>
  </si>
  <si>
    <t>P2AC14-21</t>
  </si>
  <si>
    <t>P1MC06-11</t>
  </si>
  <si>
    <t>P1AN21-25</t>
  </si>
  <si>
    <t>P1AQ21-21</t>
  </si>
  <si>
    <t>P1SS50-02</t>
  </si>
  <si>
    <t>P3FJ10-12</t>
  </si>
  <si>
    <t>Word Replacement list</t>
  </si>
  <si>
    <t>Old</t>
  </si>
  <si>
    <t>New</t>
  </si>
  <si>
    <t>SCAN grabs just one item at a time.</t>
  </si>
  <si>
    <t>Can't find a way to use byrow</t>
  </si>
  <si>
    <t>I still like the use of data tables for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</si>
</sst>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/>
    <xf numFmtId="0" fontId="0" fillId="5" borderId="0" xfId="0" applyFill="1"/>
    <xf numFmtId="14" fontId="2" fillId="6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/>
    <xf numFmtId="0" fontId="2" fillId="8" borderId="0" xfId="0" applyFont="1" applyFill="1"/>
    <xf numFmtId="0" fontId="0" fillId="8" borderId="0" xfId="0" applyFill="1"/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13</xdr:row>
      <xdr:rowOff>38100</xdr:rowOff>
    </xdr:from>
    <xdr:to>
      <xdr:col>10</xdr:col>
      <xdr:colOff>314325</xdr:colOff>
      <xdr:row>26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7625" y="2571750"/>
          <a:ext cx="5314950" cy="27051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13</xdr:row>
      <xdr:rowOff>34925</xdr:rowOff>
    </xdr:from>
    <xdr:to>
      <xdr:col>10</xdr:col>
      <xdr:colOff>342900</xdr:colOff>
      <xdr:row>26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0" y="2568575"/>
          <a:ext cx="6505575" cy="271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47: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Multiple Text Replacement!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presents a list of product IDs collected from several warehouses. </a:t>
          </a:r>
        </a:p>
        <a:p>
          <a:pPr algn="ctr"/>
          <a:endParaRPr lang="en-AU" sz="1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unify the coding system and generate the "Result" table, we plan to replace a series of old characters with new characters in all product IDs, as specified in the "Words Replacement List."</a:t>
          </a: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For example, a highlighted row indicates that spaces in all the IDs should be replaced with dashes ("-").</a:t>
          </a:r>
        </a:p>
      </xdr:txBody>
    </xdr:sp>
    <xdr:clientData/>
  </xdr:twoCellAnchor>
  <xdr:twoCellAnchor>
    <xdr:from>
      <xdr:col>1</xdr:col>
      <xdr:colOff>276224</xdr:colOff>
      <xdr:row>11</xdr:row>
      <xdr:rowOff>68264</xdr:rowOff>
    </xdr:from>
    <xdr:to>
      <xdr:col>1</xdr:col>
      <xdr:colOff>737877</xdr:colOff>
      <xdr:row>13</xdr:row>
      <xdr:rowOff>22634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 rot="5400000">
          <a:off x="539391" y="2138722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238124</xdr:colOff>
      <xdr:row>11</xdr:row>
      <xdr:rowOff>68265</xdr:rowOff>
    </xdr:from>
    <xdr:to>
      <xdr:col>1</xdr:col>
      <xdr:colOff>699777</xdr:colOff>
      <xdr:row>13</xdr:row>
      <xdr:rowOff>22635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C427CD1-BC1E-5992-5D7C-AEDD9E57A25E}"/>
            </a:ext>
          </a:extLst>
        </xdr:cNvPr>
        <xdr:cNvSpPr/>
      </xdr:nvSpPr>
      <xdr:spPr>
        <a:xfrm rot="5400000">
          <a:off x="501291" y="2138723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476249</xdr:colOff>
      <xdr:row>10</xdr:row>
      <xdr:rowOff>20641</xdr:rowOff>
    </xdr:from>
    <xdr:to>
      <xdr:col>5</xdr:col>
      <xdr:colOff>233052</xdr:colOff>
      <xdr:row>13</xdr:row>
      <xdr:rowOff>38103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5529016A-1732-7C37-2B7E-EA8676815E0B}"/>
            </a:ext>
          </a:extLst>
        </xdr:cNvPr>
        <xdr:cNvSpPr/>
      </xdr:nvSpPr>
      <xdr:spPr>
        <a:xfrm rot="5400000">
          <a:off x="2241395" y="20178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171452</xdr:colOff>
      <xdr:row>11</xdr:row>
      <xdr:rowOff>1591</xdr:rowOff>
    </xdr:from>
    <xdr:to>
      <xdr:col>9</xdr:col>
      <xdr:colOff>633105</xdr:colOff>
      <xdr:row>14</xdr:row>
      <xdr:rowOff>19053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CBF66F85-8038-825F-B557-15637F7716D0}"/>
            </a:ext>
          </a:extLst>
        </xdr:cNvPr>
        <xdr:cNvSpPr/>
      </xdr:nvSpPr>
      <xdr:spPr>
        <a:xfrm rot="16200000">
          <a:off x="5460848" y="22083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workbookViewId="0">
      <selection activeCell="M4" sqref="M4"/>
    </sheetView>
  </sheetViews>
  <sheetFormatPr defaultRowHeight="13.8" x14ac:dyDescent="0.25"/>
  <cols>
    <col min="1" max="1" width="2.8984375" customWidth="1"/>
    <col min="2" max="2" width="10.69921875" style="11" customWidth="1"/>
    <col min="3" max="4" width="5.3984375" style="1" customWidth="1"/>
    <col min="5" max="9" width="9.19921875" style="1" customWidth="1"/>
    <col min="10" max="10" width="12.59765625" style="1" customWidth="1"/>
    <col min="12" max="12" width="9.3984375" customWidth="1"/>
  </cols>
  <sheetData>
    <row r="1" spans="2:13" s="2" customFormat="1" x14ac:dyDescent="0.25">
      <c r="B1" s="13" t="s">
        <v>1</v>
      </c>
      <c r="C1" s="6"/>
      <c r="D1" s="6"/>
      <c r="E1" s="33" t="s">
        <v>33</v>
      </c>
      <c r="F1" s="34"/>
      <c r="G1" s="6"/>
      <c r="H1" s="6"/>
      <c r="I1" s="6"/>
      <c r="J1" s="14" t="s">
        <v>0</v>
      </c>
    </row>
    <row r="2" spans="2:13" s="5" customFormat="1" x14ac:dyDescent="0.25">
      <c r="B2" s="15" t="s">
        <v>2</v>
      </c>
      <c r="C2" s="4"/>
      <c r="D2" s="4"/>
      <c r="E2" s="16" t="s">
        <v>34</v>
      </c>
      <c r="F2" s="17" t="s">
        <v>35</v>
      </c>
      <c r="G2" s="4"/>
      <c r="H2" s="4"/>
      <c r="I2" s="4"/>
      <c r="J2" s="20" t="s">
        <v>2</v>
      </c>
    </row>
    <row r="3" spans="2:13" s="1" customFormat="1" x14ac:dyDescent="0.25">
      <c r="B3" s="12" t="s">
        <v>3</v>
      </c>
      <c r="C3" s="3"/>
      <c r="D3" s="3"/>
      <c r="E3" s="8" t="s">
        <v>18</v>
      </c>
      <c r="F3" s="18" t="s">
        <v>19</v>
      </c>
      <c r="G3" s="3"/>
      <c r="H3" s="3"/>
      <c r="I3" s="3"/>
      <c r="J3" s="21" t="s">
        <v>24</v>
      </c>
    </row>
    <row r="4" spans="2:13" s="1" customFormat="1" x14ac:dyDescent="0.25">
      <c r="B4" s="12" t="s">
        <v>4</v>
      </c>
      <c r="C4" s="3"/>
      <c r="D4" s="3"/>
      <c r="E4" s="8" t="s">
        <v>20</v>
      </c>
      <c r="F4" s="18" t="s">
        <v>21</v>
      </c>
      <c r="G4" s="3"/>
      <c r="H4" s="3"/>
      <c r="I4" s="3"/>
      <c r="J4" s="21" t="s">
        <v>25</v>
      </c>
    </row>
    <row r="5" spans="2:13" s="1" customFormat="1" x14ac:dyDescent="0.25">
      <c r="B5" s="12" t="s">
        <v>5</v>
      </c>
      <c r="C5" s="3"/>
      <c r="D5" s="3"/>
      <c r="E5" s="8" t="s">
        <v>22</v>
      </c>
      <c r="F5" s="18" t="s">
        <v>23</v>
      </c>
      <c r="G5" s="3"/>
      <c r="H5" s="3"/>
      <c r="I5" s="3"/>
      <c r="J5" s="21" t="s">
        <v>26</v>
      </c>
    </row>
    <row r="6" spans="2:13" s="1" customFormat="1" x14ac:dyDescent="0.25">
      <c r="B6" s="12" t="s">
        <v>6</v>
      </c>
      <c r="C6" s="3"/>
      <c r="D6" s="3"/>
      <c r="E6" s="9" t="s">
        <v>12</v>
      </c>
      <c r="F6" s="24" t="s">
        <v>13</v>
      </c>
      <c r="G6" s="3"/>
      <c r="H6" s="3"/>
      <c r="I6" s="3"/>
      <c r="J6" s="21" t="s">
        <v>27</v>
      </c>
    </row>
    <row r="7" spans="2:13" s="1" customFormat="1" x14ac:dyDescent="0.25">
      <c r="B7" s="12" t="s">
        <v>7</v>
      </c>
      <c r="C7" s="3"/>
      <c r="D7" s="3"/>
      <c r="E7" s="8" t="s">
        <v>14</v>
      </c>
      <c r="F7" s="18" t="s">
        <v>13</v>
      </c>
      <c r="G7" s="3"/>
      <c r="H7" s="3"/>
      <c r="I7" s="3"/>
      <c r="J7" s="21" t="s">
        <v>28</v>
      </c>
    </row>
    <row r="8" spans="2:13" s="1" customFormat="1" x14ac:dyDescent="0.25">
      <c r="B8" s="12" t="s">
        <v>8</v>
      </c>
      <c r="C8" s="3"/>
      <c r="D8" s="3"/>
      <c r="E8" s="8" t="s">
        <v>15</v>
      </c>
      <c r="F8" s="18" t="s">
        <v>13</v>
      </c>
      <c r="G8" s="3"/>
      <c r="H8" s="3"/>
      <c r="I8" s="3"/>
      <c r="J8" s="21" t="s">
        <v>29</v>
      </c>
    </row>
    <row r="9" spans="2:13" s="1" customFormat="1" x14ac:dyDescent="0.25">
      <c r="B9" s="12" t="s">
        <v>9</v>
      </c>
      <c r="C9" s="3"/>
      <c r="D9" s="3"/>
      <c r="E9" s="8" t="s">
        <v>16</v>
      </c>
      <c r="F9" s="18" t="s">
        <v>13</v>
      </c>
      <c r="G9" s="3"/>
      <c r="H9" s="3"/>
      <c r="I9" s="3"/>
      <c r="J9" s="21" t="s">
        <v>30</v>
      </c>
    </row>
    <row r="10" spans="2:13" s="1" customFormat="1" x14ac:dyDescent="0.25">
      <c r="B10" s="12" t="s">
        <v>10</v>
      </c>
      <c r="C10" s="3"/>
      <c r="D10" s="3"/>
      <c r="E10" s="10" t="s">
        <v>17</v>
      </c>
      <c r="F10" s="19" t="s">
        <v>13</v>
      </c>
      <c r="G10" s="3"/>
      <c r="H10" s="3"/>
      <c r="I10" s="3"/>
      <c r="J10" s="21" t="s">
        <v>31</v>
      </c>
    </row>
    <row r="11" spans="2:13" s="1" customFormat="1" x14ac:dyDescent="0.25">
      <c r="B11" s="23" t="s">
        <v>11</v>
      </c>
      <c r="C11" s="3"/>
      <c r="D11" s="3"/>
      <c r="E11" s="3"/>
      <c r="F11" s="3"/>
      <c r="G11" s="3"/>
      <c r="H11" s="3"/>
      <c r="I11" s="3"/>
      <c r="J11" s="22" t="s">
        <v>32</v>
      </c>
      <c r="L11"/>
      <c r="M11"/>
    </row>
    <row r="12" spans="2:13" x14ac:dyDescent="0.25">
      <c r="C12" s="7"/>
      <c r="D12" s="7"/>
      <c r="E12" s="7"/>
      <c r="F12" s="7"/>
      <c r="G12" s="7"/>
      <c r="H12" s="7"/>
      <c r="I12" s="7"/>
    </row>
    <row r="13" spans="2:13" x14ac:dyDescent="0.25">
      <c r="C13" s="7"/>
      <c r="D13" s="7"/>
      <c r="E13" s="7"/>
      <c r="F13" s="7"/>
      <c r="G13" s="7"/>
      <c r="H13" s="7"/>
      <c r="I13" s="7"/>
    </row>
    <row r="14" spans="2:13" x14ac:dyDescent="0.25">
      <c r="C14" s="7"/>
      <c r="D14" s="7"/>
      <c r="E14" s="7"/>
      <c r="F14" s="7"/>
      <c r="G14" s="7"/>
      <c r="H14" s="7"/>
      <c r="I14" s="7"/>
    </row>
    <row r="15" spans="2:13" x14ac:dyDescent="0.25">
      <c r="C15" s="7"/>
      <c r="D15" s="7"/>
      <c r="E15" s="7"/>
      <c r="F15" s="7"/>
      <c r="G15" s="7"/>
      <c r="H15" s="7"/>
      <c r="I15" s="7"/>
    </row>
    <row r="16" spans="2:13" x14ac:dyDescent="0.25">
      <c r="C16" s="7"/>
      <c r="D16" s="7"/>
      <c r="E16" s="7"/>
      <c r="F16" s="7"/>
      <c r="G16" s="7"/>
      <c r="H16" s="7"/>
      <c r="I16" s="7"/>
    </row>
    <row r="17" spans="3:9" x14ac:dyDescent="0.25">
      <c r="C17" s="7"/>
      <c r="D17" s="7"/>
      <c r="E17" s="7"/>
      <c r="F17" s="7"/>
      <c r="G17" s="7"/>
      <c r="H17" s="7"/>
      <c r="I17" s="7"/>
    </row>
    <row r="18" spans="3:9" x14ac:dyDescent="0.25">
      <c r="C18" s="7"/>
      <c r="D18" s="7"/>
      <c r="E18" s="7"/>
      <c r="F18" s="7"/>
      <c r="G18" s="7"/>
      <c r="H18" s="7"/>
      <c r="I18" s="7"/>
    </row>
  </sheetData>
  <sortState xmlns:xlrd2="http://schemas.microsoft.com/office/spreadsheetml/2017/richdata2" ref="B3:B11">
    <sortCondition ref="B8:B11"/>
  </sortState>
  <mergeCells count="1"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FD7E-DCE8-44B1-9D22-42CE74375CB6}">
  <dimension ref="B1:Q28"/>
  <sheetViews>
    <sheetView tabSelected="1" workbookViewId="0">
      <selection activeCell="K11" sqref="K11"/>
    </sheetView>
  </sheetViews>
  <sheetFormatPr defaultRowHeight="13.8" x14ac:dyDescent="0.25"/>
  <cols>
    <col min="1" max="1" width="2.8984375" customWidth="1"/>
    <col min="2" max="2" width="10.69921875" style="11" customWidth="1"/>
    <col min="3" max="4" width="5.3984375" style="1" customWidth="1"/>
    <col min="5" max="5" width="9.19921875" style="1" customWidth="1"/>
    <col min="6" max="6" width="13.09765625" style="1" customWidth="1"/>
    <col min="7" max="9" width="9.19921875" style="1" customWidth="1"/>
    <col min="10" max="10" width="12.59765625" style="1" customWidth="1"/>
    <col min="12" max="12" width="9.3984375" customWidth="1"/>
    <col min="14" max="14" width="13.8984375" customWidth="1"/>
    <col min="15" max="15" width="10.69921875" customWidth="1"/>
    <col min="16" max="16" width="11.59765625" customWidth="1"/>
  </cols>
  <sheetData>
    <row r="1" spans="2:17" s="2" customFormat="1" x14ac:dyDescent="0.25">
      <c r="B1" s="13" t="s">
        <v>1</v>
      </c>
      <c r="C1" s="6"/>
      <c r="D1" s="6"/>
      <c r="E1" s="33" t="s">
        <v>33</v>
      </c>
      <c r="F1" s="34"/>
      <c r="G1" s="6"/>
      <c r="H1" s="6"/>
      <c r="I1" s="6"/>
      <c r="J1" s="14" t="s">
        <v>0</v>
      </c>
      <c r="M1" s="2" t="s">
        <v>38</v>
      </c>
    </row>
    <row r="2" spans="2:17" s="5" customFormat="1" ht="27.6" x14ac:dyDescent="0.25">
      <c r="B2" s="15" t="s">
        <v>2</v>
      </c>
      <c r="C2" s="4"/>
      <c r="D2" s="4"/>
      <c r="E2" s="16" t="s">
        <v>34</v>
      </c>
      <c r="F2" s="17" t="s">
        <v>35</v>
      </c>
      <c r="G2" s="4"/>
      <c r="H2" s="4"/>
      <c r="I2" s="4"/>
      <c r="J2" s="20" t="s">
        <v>2</v>
      </c>
      <c r="M2" s="28" t="str">
        <f>B3</f>
        <v>X-MN12 21</v>
      </c>
      <c r="N2" s="29" t="str" cm="1">
        <f t="array" ref="N2">_xlfn.REDUCE(M2,_xlfn.SEQUENCE(ROWS(E3:E10)),_xlfn.LAMBDA(_xlpm.a,_xlpm.v,SUBSTITUTE(_xlpm.a,INDEX(E3:E10,_xlpm.v),INDEX(F3:F10,_xlpm.v))))</f>
        <v>P1MN12-21</v>
      </c>
      <c r="O2" s="25"/>
      <c r="P2" s="25"/>
      <c r="Q2" s="25"/>
    </row>
    <row r="3" spans="2:17" s="1" customFormat="1" x14ac:dyDescent="0.25">
      <c r="B3" s="12" t="s">
        <v>3</v>
      </c>
      <c r="C3" s="3"/>
      <c r="D3" s="3"/>
      <c r="E3" s="8" t="s">
        <v>18</v>
      </c>
      <c r="F3" s="18" t="s">
        <v>19</v>
      </c>
      <c r="G3" s="3"/>
      <c r="H3" s="3"/>
      <c r="I3" s="3"/>
      <c r="J3" s="21" t="s">
        <v>24</v>
      </c>
      <c r="M3" s="26"/>
      <c r="N3" s="26"/>
      <c r="O3" s="26"/>
      <c r="P3" s="26"/>
      <c r="Q3" s="26"/>
    </row>
    <row r="4" spans="2:17" s="1" customFormat="1" x14ac:dyDescent="0.25">
      <c r="B4" s="12" t="s">
        <v>4</v>
      </c>
      <c r="C4" s="3"/>
      <c r="D4" s="3"/>
      <c r="E4" s="8" t="s">
        <v>20</v>
      </c>
      <c r="F4" s="18" t="s">
        <v>21</v>
      </c>
      <c r="G4" s="3"/>
      <c r="H4" s="3"/>
      <c r="I4" s="3"/>
      <c r="J4" s="21" t="s">
        <v>25</v>
      </c>
      <c r="M4" s="26"/>
      <c r="N4" s="26"/>
      <c r="O4" s="26"/>
      <c r="P4" s="30" t="str">
        <f>N2</f>
        <v>P1MN12-21</v>
      </c>
      <c r="Q4" s="26"/>
    </row>
    <row r="5" spans="2:17" s="1" customFormat="1" x14ac:dyDescent="0.25">
      <c r="B5" s="12" t="s">
        <v>5</v>
      </c>
      <c r="C5" s="3"/>
      <c r="D5" s="3"/>
      <c r="E5" s="8" t="s">
        <v>22</v>
      </c>
      <c r="F5" s="18" t="s">
        <v>23</v>
      </c>
      <c r="G5" s="3"/>
      <c r="H5" s="3"/>
      <c r="I5" s="3"/>
      <c r="J5" s="21" t="s">
        <v>26</v>
      </c>
      <c r="M5" s="26"/>
      <c r="N5" s="26"/>
      <c r="O5" s="26" t="s">
        <v>3</v>
      </c>
      <c r="P5" s="26" t="str">
        <f t="dataTable" ref="P5:P13" dt2D="0" dtr="0" r1="M2"/>
        <v>P1MN12-21</v>
      </c>
      <c r="Q5" s="31" t="b" cm="1">
        <f t="array" ref="Q5:Q13">J3:J11=P5:P13</f>
        <v>1</v>
      </c>
    </row>
    <row r="6" spans="2:17" s="1" customFormat="1" x14ac:dyDescent="0.25">
      <c r="B6" s="12" t="s">
        <v>6</v>
      </c>
      <c r="C6" s="3"/>
      <c r="D6" s="3"/>
      <c r="E6" s="9" t="s">
        <v>12</v>
      </c>
      <c r="F6" s="24" t="s">
        <v>13</v>
      </c>
      <c r="G6" s="3"/>
      <c r="H6" s="3"/>
      <c r="I6" s="3"/>
      <c r="J6" s="21" t="s">
        <v>27</v>
      </c>
      <c r="M6" s="26"/>
      <c r="N6" s="26"/>
      <c r="O6" s="26" t="s">
        <v>4</v>
      </c>
      <c r="P6" s="26" t="str">
        <v>P1MN11-13</v>
      </c>
      <c r="Q6" s="31" t="b">
        <v>1</v>
      </c>
    </row>
    <row r="7" spans="2:17" s="1" customFormat="1" x14ac:dyDescent="0.25">
      <c r="B7" s="12" t="s">
        <v>7</v>
      </c>
      <c r="C7" s="3"/>
      <c r="D7" s="3"/>
      <c r="E7" s="8" t="s">
        <v>14</v>
      </c>
      <c r="F7" s="18" t="s">
        <v>13</v>
      </c>
      <c r="G7" s="3"/>
      <c r="H7" s="3"/>
      <c r="I7" s="3"/>
      <c r="J7" s="21" t="s">
        <v>28</v>
      </c>
      <c r="M7" s="26"/>
      <c r="N7" s="26"/>
      <c r="O7" s="26" t="s">
        <v>5</v>
      </c>
      <c r="P7" s="26" t="str">
        <v>P2MM14-15</v>
      </c>
      <c r="Q7" s="31" t="b">
        <v>1</v>
      </c>
    </row>
    <row r="8" spans="2:17" s="1" customFormat="1" x14ac:dyDescent="0.25">
      <c r="B8" s="12" t="s">
        <v>8</v>
      </c>
      <c r="C8" s="3"/>
      <c r="D8" s="3"/>
      <c r="E8" s="8" t="s">
        <v>15</v>
      </c>
      <c r="F8" s="18" t="s">
        <v>13</v>
      </c>
      <c r="G8" s="3"/>
      <c r="H8" s="3"/>
      <c r="I8" s="3"/>
      <c r="J8" s="21" t="s">
        <v>29</v>
      </c>
      <c r="M8" s="26"/>
      <c r="N8" s="26"/>
      <c r="O8" s="26" t="s">
        <v>6</v>
      </c>
      <c r="P8" s="26" t="str">
        <v>P2AC14-21</v>
      </c>
      <c r="Q8" s="31" t="b">
        <v>1</v>
      </c>
    </row>
    <row r="9" spans="2:17" s="1" customFormat="1" x14ac:dyDescent="0.25">
      <c r="B9" s="12" t="s">
        <v>9</v>
      </c>
      <c r="C9" s="3"/>
      <c r="D9" s="3"/>
      <c r="E9" s="8" t="s">
        <v>16</v>
      </c>
      <c r="F9" s="18" t="s">
        <v>13</v>
      </c>
      <c r="G9" s="3"/>
      <c r="H9" s="3"/>
      <c r="I9" s="3"/>
      <c r="J9" s="21" t="s">
        <v>30</v>
      </c>
      <c r="M9" s="26"/>
      <c r="N9" s="26"/>
      <c r="O9" s="26" t="s">
        <v>7</v>
      </c>
      <c r="P9" s="26" t="str">
        <v>P1MC06-11</v>
      </c>
      <c r="Q9" s="31" t="b">
        <v>1</v>
      </c>
    </row>
    <row r="10" spans="2:17" s="1" customFormat="1" x14ac:dyDescent="0.25">
      <c r="B10" s="12" t="s">
        <v>10</v>
      </c>
      <c r="C10" s="3"/>
      <c r="D10" s="3"/>
      <c r="E10" s="10" t="s">
        <v>17</v>
      </c>
      <c r="F10" s="19" t="s">
        <v>13</v>
      </c>
      <c r="G10" s="3"/>
      <c r="H10" s="3"/>
      <c r="I10" s="3"/>
      <c r="J10" s="21" t="s">
        <v>31</v>
      </c>
      <c r="M10" s="26"/>
      <c r="N10" s="26"/>
      <c r="O10" s="26" t="s">
        <v>8</v>
      </c>
      <c r="P10" s="26" t="str">
        <v>P1AN21-25</v>
      </c>
      <c r="Q10" s="31" t="b">
        <v>1</v>
      </c>
    </row>
    <row r="11" spans="2:17" s="1" customFormat="1" x14ac:dyDescent="0.25">
      <c r="B11" s="23" t="s">
        <v>11</v>
      </c>
      <c r="C11" s="3"/>
      <c r="D11" s="3"/>
      <c r="E11" s="3"/>
      <c r="F11" s="3"/>
      <c r="G11" s="3"/>
      <c r="H11" s="3"/>
      <c r="I11" s="3"/>
      <c r="J11" s="22" t="s">
        <v>32</v>
      </c>
      <c r="L11"/>
      <c r="M11" s="27"/>
      <c r="N11" s="26"/>
      <c r="O11" s="26" t="s">
        <v>9</v>
      </c>
      <c r="P11" s="26" t="str">
        <v>P1AQ21-21</v>
      </c>
      <c r="Q11" s="31" t="b">
        <v>1</v>
      </c>
    </row>
    <row r="12" spans="2:17" x14ac:dyDescent="0.25">
      <c r="C12" s="7"/>
      <c r="D12" s="7"/>
      <c r="E12" s="7"/>
      <c r="F12" s="7"/>
      <c r="G12" s="7"/>
      <c r="H12" s="7"/>
      <c r="I12" s="7"/>
      <c r="M12" s="27"/>
      <c r="N12" s="27"/>
      <c r="O12" s="27" t="s">
        <v>10</v>
      </c>
      <c r="P12" s="27" t="str">
        <v>P1SS50-02</v>
      </c>
      <c r="Q12" s="32" t="b">
        <v>1</v>
      </c>
    </row>
    <row r="13" spans="2:17" x14ac:dyDescent="0.25">
      <c r="C13" s="7"/>
      <c r="D13" s="7"/>
      <c r="E13" s="7"/>
      <c r="F13" s="7"/>
      <c r="G13" s="7"/>
      <c r="H13" s="7"/>
      <c r="I13" s="7"/>
      <c r="M13" s="27"/>
      <c r="N13" s="27"/>
      <c r="O13" s="27" t="s">
        <v>11</v>
      </c>
      <c r="P13" s="27" t="str">
        <v>P3FJ10-12</v>
      </c>
      <c r="Q13" s="32" t="b">
        <v>1</v>
      </c>
    </row>
    <row r="14" spans="2:17" x14ac:dyDescent="0.25">
      <c r="C14" s="7"/>
      <c r="D14" s="7"/>
      <c r="E14" s="7"/>
      <c r="F14" s="7"/>
      <c r="G14" s="7"/>
      <c r="H14" s="7"/>
      <c r="I14" s="7"/>
    </row>
    <row r="15" spans="2:17" x14ac:dyDescent="0.25">
      <c r="C15" s="7"/>
      <c r="D15" s="7"/>
      <c r="E15" s="7"/>
      <c r="F15" s="7"/>
      <c r="G15" s="7"/>
      <c r="H15" s="7"/>
      <c r="I15" s="7"/>
    </row>
    <row r="16" spans="2:17" x14ac:dyDescent="0.25">
      <c r="C16" s="7"/>
      <c r="D16" s="7"/>
      <c r="E16" s="7"/>
      <c r="F16" s="7"/>
      <c r="G16" s="7"/>
      <c r="H16" s="7"/>
      <c r="I16" s="7"/>
      <c r="N16" t="s">
        <v>37</v>
      </c>
    </row>
    <row r="17" spans="3:14" x14ac:dyDescent="0.25">
      <c r="C17" s="7"/>
      <c r="D17" s="7"/>
      <c r="E17" s="7"/>
      <c r="F17" s="7"/>
      <c r="G17" s="7"/>
      <c r="H17" s="7"/>
      <c r="I17" s="7"/>
    </row>
    <row r="18" spans="3:14" x14ac:dyDescent="0.25">
      <c r="C18" s="7"/>
      <c r="D18" s="7"/>
      <c r="E18" s="7"/>
      <c r="F18" s="14" t="str" cm="1">
        <f t="array" ref="F18:F28">_xlfn.LET(_xlpm.x,B3:B11,
     _xlpm.old, E3:E10,
     _xlpm.new,F3:F10,
     _xlpm.ix, _xlfn.SEQUENCE(ROWS(_xlpm.old)),
     _xlpm.z, _xlfn.REDUCE(_xlpm.x,_xlpm.ix,
            _xlfn.LAMBDA(_xlpm.a,_xlpm.v,SUBSTITUTE(_xlpm.a,INDEX(_xlpm.old,_xlpm.v),INDEX(_xlpm.new,_xlpm.v)))),
     _xlfn.VSTACK(J1:J2,_xlpm.z)
)</f>
        <v>Result</v>
      </c>
      <c r="G18" s="7"/>
      <c r="H18" s="7"/>
      <c r="I18" s="7"/>
      <c r="J18" s="1" t="s">
        <v>36</v>
      </c>
      <c r="N18" t="str" cm="1">
        <f t="array" ref="N18:N25">_xlfn.BYROW(E3:F10,_xlfn.LAMBDA(_xlpm.r,SUBSTITUTE(B3,_xlfn.TAKE(_xlpm.r,1,1),_xlfn.TAKE(_xlpm.r,1,-1))))</f>
        <v>P1MN12 21</v>
      </c>
    </row>
    <row r="19" spans="3:14" x14ac:dyDescent="0.25">
      <c r="F19" s="20" t="str">
        <v>Product IDs</v>
      </c>
      <c r="J19" s="1" cm="1">
        <f t="array" ref="J19:K26">_xlfn.SCAN(B3,E3:F10,_xlfn.LAMBDA(_xlpm.a,_xlpm.v,LEN(_xlpm.v)))</f>
        <v>2</v>
      </c>
      <c r="K19">
        <v>2</v>
      </c>
      <c r="N19" t="str">
        <v>X-MN12 21</v>
      </c>
    </row>
    <row r="20" spans="3:14" x14ac:dyDescent="0.25">
      <c r="F20" s="21" t="str">
        <v>P1MN12-21</v>
      </c>
      <c r="H20" s="1" t="b" cm="1">
        <f t="array" ref="H20:H28">F20:F28=J3:J11</f>
        <v>1</v>
      </c>
      <c r="J20" s="1">
        <v>2</v>
      </c>
      <c r="K20">
        <v>2</v>
      </c>
      <c r="N20" t="str">
        <v>X-MN12 21</v>
      </c>
    </row>
    <row r="21" spans="3:14" x14ac:dyDescent="0.25">
      <c r="F21" s="21" t="str">
        <v>P1MN11-13</v>
      </c>
      <c r="H21" s="1" t="b">
        <v>1</v>
      </c>
      <c r="J21" s="1">
        <v>2</v>
      </c>
      <c r="K21">
        <v>2</v>
      </c>
      <c r="N21" t="str">
        <v>X-MN12-21</v>
      </c>
    </row>
    <row r="22" spans="3:14" x14ac:dyDescent="0.25">
      <c r="F22" s="21" t="str">
        <v>P2MM14-15</v>
      </c>
      <c r="H22" s="1" t="b">
        <v>1</v>
      </c>
      <c r="J22" s="1">
        <v>1</v>
      </c>
      <c r="K22">
        <v>1</v>
      </c>
      <c r="N22" t="str">
        <v>X-MN12 21</v>
      </c>
    </row>
    <row r="23" spans="3:14" x14ac:dyDescent="0.25">
      <c r="F23" s="21" t="str">
        <v>P2AC14-21</v>
      </c>
      <c r="H23" s="1" t="b">
        <v>1</v>
      </c>
      <c r="J23" s="1">
        <v>1</v>
      </c>
      <c r="K23">
        <v>1</v>
      </c>
      <c r="N23" t="str">
        <v>X-MN12 21</v>
      </c>
    </row>
    <row r="24" spans="3:14" x14ac:dyDescent="0.25">
      <c r="F24" s="21" t="str">
        <v>P1MC06-11</v>
      </c>
      <c r="H24" s="1" t="b">
        <v>1</v>
      </c>
      <c r="J24" s="1">
        <v>1</v>
      </c>
      <c r="K24">
        <v>1</v>
      </c>
      <c r="N24" t="str">
        <v>X-MN12 21</v>
      </c>
    </row>
    <row r="25" spans="3:14" x14ac:dyDescent="0.25">
      <c r="F25" s="21" t="str">
        <v>P1AN21-25</v>
      </c>
      <c r="H25" s="1" t="b">
        <v>1</v>
      </c>
      <c r="J25" s="1">
        <v>1</v>
      </c>
      <c r="K25">
        <v>1</v>
      </c>
      <c r="N25" t="str">
        <v>X-MN12 21</v>
      </c>
    </row>
    <row r="26" spans="3:14" x14ac:dyDescent="0.25">
      <c r="F26" s="21" t="str">
        <v>P1AQ21-21</v>
      </c>
      <c r="H26" s="1" t="b">
        <v>1</v>
      </c>
      <c r="J26" s="1">
        <v>1</v>
      </c>
      <c r="K26">
        <v>1</v>
      </c>
    </row>
    <row r="27" spans="3:14" x14ac:dyDescent="0.25">
      <c r="F27" s="21" t="str">
        <v>P1SS50-02</v>
      </c>
      <c r="H27" s="1" t="b">
        <v>1</v>
      </c>
    </row>
    <row r="28" spans="3:14" x14ac:dyDescent="0.25">
      <c r="F28" s="22" t="str">
        <v>P3FJ10-12</v>
      </c>
      <c r="H28" s="1" t="b">
        <v>1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2024-05-05T14:56:42Z</dcterms:modified>
</cp:coreProperties>
</file>