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bieg\Dropbox\GitHub\PowerQueryBitsAndPieces\"/>
    </mc:Choice>
  </mc:AlternateContent>
  <xr:revisionPtr revIDLastSave="0" documentId="13_ncr:1_{0ED3EC9B-1C0D-4B11-B8B8-C4D089E9BDE9}" xr6:coauthVersionLast="47" xr6:coauthVersionMax="47" xr10:uidLastSave="{00000000-0000-0000-0000-000000000000}"/>
  <bookViews>
    <workbookView xWindow="-108" yWindow="-108" windowWidth="23256" windowHeight="12456" xr2:uid="{C53720D5-1B46-44AE-9EB8-46186D20A07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6" i="1" l="1"/>
  <c r="I57" i="1"/>
  <c r="I56" i="1"/>
  <c r="H57" i="1"/>
  <c r="H56" i="1"/>
  <c r="G57" i="1"/>
  <c r="G56" i="1"/>
  <c r="G55" i="1"/>
  <c r="D58" i="1"/>
  <c r="D57" i="1"/>
  <c r="J53" i="1"/>
  <c r="D56" i="1"/>
  <c r="D55" i="1"/>
  <c r="J51" i="1"/>
  <c r="J50" i="1"/>
  <c r="J49" i="1"/>
  <c r="J47" i="1"/>
  <c r="J46" i="1"/>
  <c r="J45" i="1"/>
  <c r="J44" i="1"/>
  <c r="J43" i="1"/>
  <c r="J42" i="1"/>
  <c r="J41" i="1"/>
  <c r="J40" i="1"/>
  <c r="G51" i="1"/>
  <c r="G50" i="1"/>
  <c r="G49" i="1"/>
  <c r="G47" i="1"/>
  <c r="G46" i="1"/>
  <c r="G45" i="1"/>
  <c r="G44" i="1"/>
  <c r="G43" i="1"/>
  <c r="G42" i="1"/>
  <c r="G41" i="1"/>
  <c r="G40" i="1"/>
  <c r="D53" i="1"/>
  <c r="D52" i="1"/>
  <c r="D51" i="1"/>
  <c r="D50" i="1"/>
  <c r="D49" i="1"/>
  <c r="D41" i="1"/>
  <c r="D42" i="1"/>
  <c r="D43" i="1"/>
  <c r="D44" i="1"/>
  <c r="D45" i="1"/>
  <c r="D46" i="1"/>
  <c r="D47" i="1"/>
  <c r="D40" i="1"/>
  <c r="J52" i="1" l="1"/>
  <c r="G53" i="1"/>
  <c r="G52" i="1"/>
</calcChain>
</file>

<file path=xl/sharedStrings.xml><?xml version="1.0" encoding="utf-8"?>
<sst xmlns="http://schemas.openxmlformats.org/spreadsheetml/2006/main" count="25" uniqueCount="15">
  <si>
    <t>Group 1</t>
  </si>
  <si>
    <t>n1</t>
  </si>
  <si>
    <t>xbar</t>
  </si>
  <si>
    <t>xsum</t>
  </si>
  <si>
    <t>Inter</t>
  </si>
  <si>
    <t>Group 2</t>
  </si>
  <si>
    <t>Group 3</t>
  </si>
  <si>
    <t>Link</t>
  </si>
  <si>
    <t>nT</t>
  </si>
  <si>
    <t>SSx</t>
  </si>
  <si>
    <t>SS2</t>
  </si>
  <si>
    <t>SS2M</t>
  </si>
  <si>
    <t>SS1M</t>
  </si>
  <si>
    <t>xxx</t>
  </si>
  <si>
    <t>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</si>
</sst>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theme="1"/>
      <name val="Aptos Mono"/>
      <family val="2"/>
    </font>
    <font>
      <u/>
      <sz val="10"/>
      <color theme="10"/>
      <name val="Aptos Mon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2</xdr:row>
      <xdr:rowOff>0</xdr:rowOff>
    </xdr:from>
    <xdr:to>
      <xdr:col>22</xdr:col>
      <xdr:colOff>54377</xdr:colOff>
      <xdr:row>32</xdr:row>
      <xdr:rowOff>10260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20DA3EB-31D6-E95D-2393-2B1E9D39C4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76160" y="350520"/>
          <a:ext cx="7430537" cy="526806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13</xdr:col>
      <xdr:colOff>580418</xdr:colOff>
      <xdr:row>35</xdr:row>
      <xdr:rowOff>138011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88B69B8-884A-B21E-78CB-75F228BD19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75260"/>
          <a:ext cx="9297698" cy="609685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youtube.com/watch?v=ZQEmSzrmBJ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F4454-8464-4F6A-B2E8-D23A338F2591}">
  <dimension ref="A1:J58"/>
  <sheetViews>
    <sheetView tabSelected="1" topLeftCell="A35" workbookViewId="0">
      <selection activeCell="J57" sqref="J57"/>
    </sheetView>
  </sheetViews>
  <sheetFormatPr defaultRowHeight="13.8" x14ac:dyDescent="0.3"/>
  <sheetData>
    <row r="1" spans="1:1" x14ac:dyDescent="0.3">
      <c r="A1" s="1" t="s">
        <v>7</v>
      </c>
    </row>
    <row r="39" spans="3:10" x14ac:dyDescent="0.3">
      <c r="C39" t="s">
        <v>0</v>
      </c>
      <c r="F39" t="s">
        <v>5</v>
      </c>
      <c r="I39" t="s">
        <v>6</v>
      </c>
    </row>
    <row r="40" spans="3:10" x14ac:dyDescent="0.3">
      <c r="C40">
        <v>6</v>
      </c>
      <c r="D40">
        <f>C40^2</f>
        <v>36</v>
      </c>
      <c r="F40">
        <v>8</v>
      </c>
      <c r="G40">
        <f>F40^2</f>
        <v>64</v>
      </c>
      <c r="I40">
        <v>9</v>
      </c>
      <c r="J40">
        <f>I40^2</f>
        <v>81</v>
      </c>
    </row>
    <row r="41" spans="3:10" x14ac:dyDescent="0.3">
      <c r="C41">
        <v>6</v>
      </c>
      <c r="D41">
        <f t="shared" ref="D41:D47" si="0">C41^2</f>
        <v>36</v>
      </c>
      <c r="F41">
        <v>7</v>
      </c>
      <c r="G41">
        <f t="shared" ref="G41:G47" si="1">F41^2</f>
        <v>49</v>
      </c>
      <c r="I41">
        <v>8</v>
      </c>
      <c r="J41">
        <f t="shared" ref="J41:J47" si="2">I41^2</f>
        <v>64</v>
      </c>
    </row>
    <row r="42" spans="3:10" x14ac:dyDescent="0.3">
      <c r="C42">
        <v>5</v>
      </c>
      <c r="D42">
        <f t="shared" si="0"/>
        <v>25</v>
      </c>
      <c r="F42">
        <v>6</v>
      </c>
      <c r="G42">
        <f t="shared" si="1"/>
        <v>36</v>
      </c>
      <c r="I42">
        <v>9</v>
      </c>
      <c r="J42">
        <f t="shared" si="2"/>
        <v>81</v>
      </c>
    </row>
    <row r="43" spans="3:10" x14ac:dyDescent="0.3">
      <c r="C43">
        <v>8</v>
      </c>
      <c r="D43">
        <f t="shared" si="0"/>
        <v>64</v>
      </c>
      <c r="F43">
        <v>5</v>
      </c>
      <c r="G43">
        <f t="shared" si="1"/>
        <v>25</v>
      </c>
      <c r="I43">
        <v>9</v>
      </c>
      <c r="J43">
        <f t="shared" si="2"/>
        <v>81</v>
      </c>
    </row>
    <row r="44" spans="3:10" x14ac:dyDescent="0.3">
      <c r="C44">
        <v>7</v>
      </c>
      <c r="D44">
        <f t="shared" si="0"/>
        <v>49</v>
      </c>
      <c r="F44">
        <v>6</v>
      </c>
      <c r="G44">
        <f t="shared" si="1"/>
        <v>36</v>
      </c>
      <c r="I44">
        <v>7</v>
      </c>
      <c r="J44">
        <f t="shared" si="2"/>
        <v>49</v>
      </c>
    </row>
    <row r="45" spans="3:10" x14ac:dyDescent="0.3">
      <c r="C45">
        <v>6</v>
      </c>
      <c r="D45">
        <f t="shared" si="0"/>
        <v>36</v>
      </c>
      <c r="F45">
        <v>7</v>
      </c>
      <c r="G45">
        <f t="shared" si="1"/>
        <v>49</v>
      </c>
      <c r="I45">
        <v>8</v>
      </c>
      <c r="J45">
        <f t="shared" si="2"/>
        <v>64</v>
      </c>
    </row>
    <row r="46" spans="3:10" x14ac:dyDescent="0.3">
      <c r="C46">
        <v>3</v>
      </c>
      <c r="D46">
        <f t="shared" si="0"/>
        <v>9</v>
      </c>
      <c r="F46">
        <v>8</v>
      </c>
      <c r="G46">
        <f t="shared" si="1"/>
        <v>64</v>
      </c>
      <c r="I46">
        <v>6</v>
      </c>
      <c r="J46">
        <f t="shared" si="2"/>
        <v>36</v>
      </c>
    </row>
    <row r="47" spans="3:10" x14ac:dyDescent="0.3">
      <c r="C47">
        <v>4</v>
      </c>
      <c r="D47">
        <f t="shared" si="0"/>
        <v>16</v>
      </c>
      <c r="F47">
        <v>6</v>
      </c>
      <c r="G47">
        <f t="shared" si="1"/>
        <v>36</v>
      </c>
      <c r="I47">
        <v>9</v>
      </c>
      <c r="J47">
        <f t="shared" si="2"/>
        <v>81</v>
      </c>
    </row>
    <row r="49" spans="3:10" x14ac:dyDescent="0.3">
      <c r="C49" t="s">
        <v>1</v>
      </c>
      <c r="D49">
        <f>COUNT(C40:C47)</f>
        <v>8</v>
      </c>
      <c r="F49" t="s">
        <v>1</v>
      </c>
      <c r="G49">
        <f>COUNT(F40:F47)</f>
        <v>8</v>
      </c>
      <c r="I49" t="s">
        <v>1</v>
      </c>
      <c r="J49">
        <f>COUNT(I40:I47)</f>
        <v>8</v>
      </c>
    </row>
    <row r="50" spans="3:10" x14ac:dyDescent="0.3">
      <c r="C50" t="s">
        <v>2</v>
      </c>
      <c r="D50">
        <f>AVERAGE(C40:C47)</f>
        <v>5.625</v>
      </c>
      <c r="F50" t="s">
        <v>2</v>
      </c>
      <c r="G50">
        <f>AVERAGE(F40:F47)</f>
        <v>6.625</v>
      </c>
      <c r="I50" t="s">
        <v>2</v>
      </c>
      <c r="J50">
        <f>AVERAGE(I40:I47)</f>
        <v>8.125</v>
      </c>
    </row>
    <row r="51" spans="3:10" x14ac:dyDescent="0.3">
      <c r="C51" t="s">
        <v>3</v>
      </c>
      <c r="D51">
        <f>SUM(C40:C47)</f>
        <v>45</v>
      </c>
      <c r="F51" t="s">
        <v>3</v>
      </c>
      <c r="G51">
        <f>SUM(F40:F47)</f>
        <v>53</v>
      </c>
      <c r="I51" t="s">
        <v>3</v>
      </c>
      <c r="J51">
        <f>SUM(I40:I47)</f>
        <v>65</v>
      </c>
    </row>
    <row r="52" spans="3:10" x14ac:dyDescent="0.3">
      <c r="C52" t="s">
        <v>4</v>
      </c>
      <c r="D52">
        <f>D51^2/D49</f>
        <v>253.125</v>
      </c>
      <c r="F52" t="s">
        <v>4</v>
      </c>
      <c r="G52">
        <f>G51^2/G49</f>
        <v>351.125</v>
      </c>
      <c r="I52" t="s">
        <v>4</v>
      </c>
      <c r="J52">
        <f>J51^2/J49</f>
        <v>528.125</v>
      </c>
    </row>
    <row r="53" spans="3:10" x14ac:dyDescent="0.3">
      <c r="C53" t="s">
        <v>10</v>
      </c>
      <c r="D53">
        <f>SUM(D40:D47)</f>
        <v>271</v>
      </c>
      <c r="F53" t="s">
        <v>10</v>
      </c>
      <c r="G53">
        <f>SUM(G40:G47)</f>
        <v>359</v>
      </c>
      <c r="I53" t="s">
        <v>10</v>
      </c>
      <c r="J53">
        <f>SUM(J40:J47)</f>
        <v>537</v>
      </c>
    </row>
    <row r="54" spans="3:10" x14ac:dyDescent="0.3">
      <c r="H54" t="s">
        <v>14</v>
      </c>
    </row>
    <row r="55" spans="3:10" x14ac:dyDescent="0.3">
      <c r="C55" t="s">
        <v>8</v>
      </c>
      <c r="D55">
        <f>SUM(D49:J49)</f>
        <v>24</v>
      </c>
      <c r="F55" t="s">
        <v>13</v>
      </c>
      <c r="G55">
        <f>SUM(D53:J53)</f>
        <v>1167</v>
      </c>
    </row>
    <row r="56" spans="3:10" x14ac:dyDescent="0.3">
      <c r="C56" t="s">
        <v>9</v>
      </c>
      <c r="D56">
        <f>SUM(D51:J51)</f>
        <v>163</v>
      </c>
      <c r="G56">
        <f>D58-D57</f>
        <v>25.333333333333258</v>
      </c>
      <c r="H56">
        <f>3-1</f>
        <v>2</v>
      </c>
      <c r="I56">
        <f>G56/H56</f>
        <v>12.666666666666629</v>
      </c>
      <c r="J56">
        <f>I56/I57</f>
        <v>7.6823104693140571</v>
      </c>
    </row>
    <row r="57" spans="3:10" x14ac:dyDescent="0.3">
      <c r="C57" t="s">
        <v>11</v>
      </c>
      <c r="D57">
        <f>D56^2/D55</f>
        <v>1107.0416666666667</v>
      </c>
      <c r="G57">
        <f>G55-D58</f>
        <v>34.625</v>
      </c>
      <c r="H57">
        <f>D55-3</f>
        <v>21</v>
      </c>
      <c r="I57">
        <f>G57/H57</f>
        <v>1.6488095238095237</v>
      </c>
    </row>
    <row r="58" spans="3:10" x14ac:dyDescent="0.3">
      <c r="C58" t="s">
        <v>12</v>
      </c>
      <c r="D58">
        <f>D51^2/D49+G51^2/G49+J51^2/J49</f>
        <v>1132.375</v>
      </c>
    </row>
  </sheetData>
  <hyperlinks>
    <hyperlink ref="A1" r:id="rId1" xr:uid="{99AFB6CF-C1C5-4311-AEEA-7C02544256FF}"/>
  </hyperlinks>
  <pageMargins left="0.7" right="0.7" top="0.75" bottom="0.75" header="0.3" footer="0.3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Biegert</dc:creator>
  <cp:lastModifiedBy>Mark Biegert</cp:lastModifiedBy>
  <dcterms:created xsi:type="dcterms:W3CDTF">2025-05-03T23:37:52Z</dcterms:created>
  <dcterms:modified xsi:type="dcterms:W3CDTF">2025-05-04T03:00:57Z</dcterms:modified>
</cp:coreProperties>
</file>