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FD2C393-186F-4579-A299-AFC5DBB2A01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" i="2" l="1" a="1"/>
  <c r="G30" i="2" s="1"/>
  <c r="G24" i="2" a="1"/>
  <c r="G24" i="2" s="1"/>
  <c r="B14" i="2" a="1"/>
  <c r="B14" i="2" s="1"/>
  <c r="G18" i="2" a="1"/>
  <c r="G18" i="2" s="1"/>
  <c r="L19" i="2" a="1"/>
  <c r="L19" i="2" s="1"/>
  <c r="G19" i="2" a="1"/>
  <c r="G19" i="2" s="1"/>
  <c r="B19" i="2" a="1"/>
  <c r="B19" i="2" s="1"/>
  <c r="B17" i="3" a="1"/>
  <c r="B17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<sst xmlns="http://schemas.openxmlformats.org/spreadsheetml/2006/main" count="69" uniqueCount="13">
  <si>
    <t>Class</t>
  </si>
  <si>
    <t>Subject</t>
  </si>
  <si>
    <t>Marks</t>
  </si>
  <si>
    <t>Biology</t>
  </si>
  <si>
    <t>Chemistry</t>
  </si>
  <si>
    <t>Ecology</t>
  </si>
  <si>
    <t>Philosophy</t>
  </si>
  <si>
    <t>Physics</t>
  </si>
  <si>
    <t>Marks-Biology</t>
  </si>
  <si>
    <t>Marks-Chemistry</t>
  </si>
  <si>
    <t>Marks-Ecology</t>
  </si>
  <si>
    <t>Marks-Philosophy</t>
  </si>
  <si>
    <t>Marks-Physics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</si>
</sst>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BB5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970C7A-783B-4FC3-A7D7-81971EE6EDCD}"/>
            </a:ext>
          </a:extLst>
        </xdr:cNvPr>
        <xdr:cNvSpPr/>
      </xdr:nvSpPr>
      <xdr:spPr>
        <a:xfrm>
          <a:off x="1536700" y="596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AACAD8-3DFA-441D-877A-34F14E5DB8BD}"/>
            </a:ext>
          </a:extLst>
        </xdr:cNvPr>
        <xdr:cNvSpPr/>
      </xdr:nvSpPr>
      <xdr:spPr>
        <a:xfrm>
          <a:off x="144145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220762</xdr:colOff>
      <xdr:row>4</xdr:row>
      <xdr:rowOff>139700</xdr:rowOff>
    </xdr:from>
    <xdr:to>
      <xdr:col>12</xdr:col>
      <xdr:colOff>50495</xdr:colOff>
      <xdr:row>51</xdr:row>
      <xdr:rowOff>82550</xdr:rowOff>
    </xdr:to>
    <xdr:pic>
      <xdr:nvPicPr>
        <xdr:cNvPr id="8" name="Picture 7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EE0792F8-A739-C08B-1DD4-2BBD6DA7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762" y="876300"/>
          <a:ext cx="4103283" cy="8597900"/>
        </a:xfrm>
        <a:prstGeom prst="rect">
          <a:avLst/>
        </a:prstGeom>
      </xdr:spPr>
    </xdr:pic>
    <xdr:clientData/>
  </xdr:twoCellAnchor>
  <xdr:twoCellAnchor>
    <xdr:from>
      <xdr:col>2</xdr:col>
      <xdr:colOff>139700</xdr:colOff>
      <xdr:row>10</xdr:row>
      <xdr:rowOff>114300</xdr:rowOff>
    </xdr:from>
    <xdr:to>
      <xdr:col>8</xdr:col>
      <xdr:colOff>546100</xdr:colOff>
      <xdr:row>20</xdr:row>
      <xdr:rowOff>95250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F04950D-C572-93AC-1472-2E3FC4C9E52E}"/>
            </a:ext>
          </a:extLst>
        </xdr:cNvPr>
        <xdr:cNvSpPr/>
      </xdr:nvSpPr>
      <xdr:spPr>
        <a:xfrm>
          <a:off x="1181100" y="1955800"/>
          <a:ext cx="3302000" cy="1822450"/>
        </a:xfrm>
        <a:prstGeom prst="cloudCallout">
          <a:avLst>
            <a:gd name="adj1" fmla="val 53975"/>
            <a:gd name="adj2" fmla="val -733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Class will be populated under subjects and marks will be populated under headers Marks-Subject Name.</a:t>
          </a:r>
        </a:p>
      </xdr:txBody>
    </xdr:sp>
    <xdr:clientData/>
  </xdr:twoCellAnchor>
  <xdr:twoCellAnchor editAs="oneCell">
    <xdr:from>
      <xdr:col>9</xdr:col>
      <xdr:colOff>203200</xdr:colOff>
      <xdr:row>15</xdr:row>
      <xdr:rowOff>158750</xdr:rowOff>
    </xdr:from>
    <xdr:to>
      <xdr:col>10</xdr:col>
      <xdr:colOff>732790</xdr:colOff>
      <xdr:row>19</xdr:row>
      <xdr:rowOff>42331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A86882AA-654B-46F9-B983-55950E21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5</xdr:col>
      <xdr:colOff>60960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FEA0442-C601-4AC8-9451-CA9FF34A90FC}"/>
            </a:ext>
          </a:extLst>
        </xdr:cNvPr>
        <xdr:cNvSpPr/>
      </xdr:nvSpPr>
      <xdr:spPr>
        <a:xfrm>
          <a:off x="1510030" y="593090"/>
          <a:ext cx="82931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5</xdr:col>
      <xdr:colOff>53340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692F0D7-8007-47CE-B6E7-270F82642760}"/>
            </a:ext>
          </a:extLst>
        </xdr:cNvPr>
        <xdr:cNvSpPr/>
      </xdr:nvSpPr>
      <xdr:spPr>
        <a:xfrm>
          <a:off x="1421130" y="114300"/>
          <a:ext cx="91059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6A9C6B2-814B-49A5-8366-ED7295A1FFA2}"/>
            </a:ext>
          </a:extLst>
        </xdr:cNvPr>
        <xdr:cNvSpPr/>
      </xdr:nvSpPr>
      <xdr:spPr>
        <a:xfrm>
          <a:off x="1510030" y="593090"/>
          <a:ext cx="74930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5D8E7AF-AA3B-4B3B-A326-093B764900A1}"/>
            </a:ext>
          </a:extLst>
        </xdr:cNvPr>
        <xdr:cNvSpPr/>
      </xdr:nvSpPr>
      <xdr:spPr>
        <a:xfrm>
          <a:off x="1421130" y="114300"/>
          <a:ext cx="8445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8A10825-608A-4AD5-B0FF-8293CB0E0022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"/>
  <sheetViews>
    <sheetView workbookViewId="0">
      <selection activeCell="O8" sqref="O8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</sheetData>
  <sortState xmlns:xlrd2="http://schemas.microsoft.com/office/spreadsheetml/2017/richdata2" ref="B9:B11">
    <sortCondition ref="B9:B11"/>
  </sortState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FEE32-F787-4259-BC21-6B69088EA6C9}">
  <dimension ref="A1:P34"/>
  <sheetViews>
    <sheetView tabSelected="1" topLeftCell="A11" workbookViewId="0">
      <selection activeCell="G31" sqref="G31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6" x14ac:dyDescent="0.3">
      <c r="A1" s="1" t="s">
        <v>0</v>
      </c>
      <c r="B1" s="2" t="s">
        <v>1</v>
      </c>
      <c r="C1" s="3" t="s">
        <v>2</v>
      </c>
      <c r="G1" s="4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6" t="s">
        <v>12</v>
      </c>
    </row>
    <row r="2" spans="1:16" x14ac:dyDescent="0.3">
      <c r="A2" s="7">
        <v>8</v>
      </c>
      <c r="B2" s="8" t="s">
        <v>4</v>
      </c>
      <c r="C2" s="9">
        <v>60</v>
      </c>
      <c r="G2" s="13"/>
      <c r="H2" s="14">
        <v>8</v>
      </c>
      <c r="I2" s="14"/>
      <c r="J2" s="14"/>
      <c r="K2" s="14">
        <v>8</v>
      </c>
      <c r="L2" s="14"/>
      <c r="M2" s="14">
        <v>60</v>
      </c>
      <c r="N2" s="14"/>
      <c r="O2" s="14"/>
      <c r="P2" s="15">
        <v>90</v>
      </c>
    </row>
    <row r="3" spans="1:16" x14ac:dyDescent="0.3">
      <c r="A3" s="7">
        <v>8</v>
      </c>
      <c r="B3" s="8" t="s">
        <v>7</v>
      </c>
      <c r="C3" s="9">
        <v>90</v>
      </c>
      <c r="G3" s="13"/>
      <c r="H3" s="14">
        <v>9</v>
      </c>
      <c r="I3" s="14"/>
      <c r="J3" s="14"/>
      <c r="K3" s="14"/>
      <c r="L3" s="14"/>
      <c r="M3" s="14">
        <v>70</v>
      </c>
      <c r="N3" s="14"/>
      <c r="O3" s="14"/>
      <c r="P3" s="15"/>
    </row>
    <row r="4" spans="1:16" x14ac:dyDescent="0.3">
      <c r="A4" s="7">
        <v>9</v>
      </c>
      <c r="B4" s="8" t="s">
        <v>4</v>
      </c>
      <c r="C4" s="9">
        <v>70</v>
      </c>
      <c r="G4" s="13">
        <v>10</v>
      </c>
      <c r="H4" s="14">
        <v>10</v>
      </c>
      <c r="I4" s="14">
        <v>10</v>
      </c>
      <c r="J4" s="14">
        <v>10</v>
      </c>
      <c r="K4" s="14"/>
      <c r="L4" s="14">
        <v>60</v>
      </c>
      <c r="M4" s="14">
        <v>50</v>
      </c>
      <c r="N4" s="14">
        <v>20</v>
      </c>
      <c r="O4" s="14">
        <v>80</v>
      </c>
      <c r="P4" s="15"/>
    </row>
    <row r="5" spans="1:16" x14ac:dyDescent="0.3">
      <c r="A5" s="7">
        <v>10</v>
      </c>
      <c r="B5" s="8" t="s">
        <v>3</v>
      </c>
      <c r="C5" s="9">
        <v>60</v>
      </c>
      <c r="G5" s="16">
        <v>11</v>
      </c>
      <c r="H5" s="17">
        <v>11</v>
      </c>
      <c r="I5" s="17"/>
      <c r="J5" s="17"/>
      <c r="K5" s="17">
        <v>11</v>
      </c>
      <c r="L5" s="17">
        <v>30</v>
      </c>
      <c r="M5" s="17">
        <v>100</v>
      </c>
      <c r="N5" s="17"/>
      <c r="O5" s="17"/>
      <c r="P5" s="18">
        <v>40</v>
      </c>
    </row>
    <row r="6" spans="1:16" x14ac:dyDescent="0.3">
      <c r="A6" s="7">
        <v>10</v>
      </c>
      <c r="B6" s="8" t="s">
        <v>4</v>
      </c>
      <c r="C6" s="9">
        <v>50</v>
      </c>
    </row>
    <row r="7" spans="1:16" x14ac:dyDescent="0.3">
      <c r="A7" s="7">
        <v>10</v>
      </c>
      <c r="B7" s="8" t="s">
        <v>5</v>
      </c>
      <c r="C7" s="9">
        <v>20</v>
      </c>
    </row>
    <row r="8" spans="1:16" x14ac:dyDescent="0.3">
      <c r="A8" s="7">
        <v>10</v>
      </c>
      <c r="B8" s="8" t="s">
        <v>6</v>
      </c>
      <c r="C8" s="9">
        <v>80</v>
      </c>
    </row>
    <row r="9" spans="1:16" x14ac:dyDescent="0.3">
      <c r="A9" s="7">
        <v>11</v>
      </c>
      <c r="B9" s="8" t="s">
        <v>3</v>
      </c>
      <c r="C9" s="9">
        <v>30</v>
      </c>
    </row>
    <row r="10" spans="1:16" x14ac:dyDescent="0.3">
      <c r="A10" s="7">
        <v>11</v>
      </c>
      <c r="B10" s="8" t="s">
        <v>4</v>
      </c>
      <c r="C10" s="9">
        <v>100</v>
      </c>
    </row>
    <row r="11" spans="1:16" x14ac:dyDescent="0.3">
      <c r="A11" s="10">
        <v>11</v>
      </c>
      <c r="B11" s="11" t="s">
        <v>7</v>
      </c>
      <c r="C11" s="12">
        <v>40</v>
      </c>
    </row>
    <row r="14" spans="1:16" x14ac:dyDescent="0.3">
      <c r="B14" t="e" cm="1">
        <f t="array" ref="B14:F17">_xlfn.XLOOKUP(_xlfn.UNIQUE(A2:A11&amp;_xlfn.TOROW(_xlfn._xlws.SORT(_xlfn.UNIQUE(B2:B11)))),A2:A11&amp;B2:B11,C2:C11)</f>
        <v>#N/A</v>
      </c>
      <c r="C14">
        <v>60</v>
      </c>
      <c r="D14" t="e">
        <v>#N/A</v>
      </c>
      <c r="E14" t="e">
        <v>#N/A</v>
      </c>
      <c r="F14">
        <v>90</v>
      </c>
    </row>
    <row r="15" spans="1:16" x14ac:dyDescent="0.3">
      <c r="B15" t="e">
        <v>#N/A</v>
      </c>
      <c r="C15">
        <v>70</v>
      </c>
      <c r="D15" t="e">
        <v>#N/A</v>
      </c>
      <c r="E15" t="e">
        <v>#N/A</v>
      </c>
      <c r="F15" t="e">
        <v>#N/A</v>
      </c>
    </row>
    <row r="16" spans="1:16" x14ac:dyDescent="0.3">
      <c r="B16">
        <v>60</v>
      </c>
      <c r="C16">
        <v>50</v>
      </c>
      <c r="D16">
        <v>20</v>
      </c>
      <c r="E16">
        <v>80</v>
      </c>
      <c r="F16" t="e">
        <v>#N/A</v>
      </c>
    </row>
    <row r="17" spans="2:16" x14ac:dyDescent="0.3">
      <c r="B17">
        <v>30</v>
      </c>
      <c r="C17">
        <v>100</v>
      </c>
      <c r="D17" t="e">
        <v>#N/A</v>
      </c>
      <c r="E17" t="e">
        <v>#N/A</v>
      </c>
      <c r="F17">
        <v>40</v>
      </c>
    </row>
    <row r="18" spans="2:16" x14ac:dyDescent="0.3">
      <c r="G18" s="4" t="str" cm="1">
        <f t="array" ref="G18:P18">G1:P1</f>
        <v>Biology</v>
      </c>
      <c r="H18" s="5" t="str">
        <v>Chemistry</v>
      </c>
      <c r="I18" s="5" t="str">
        <v>Ecology</v>
      </c>
      <c r="J18" s="5" t="str">
        <v>Philosophy</v>
      </c>
      <c r="K18" s="5" t="str">
        <v>Physics</v>
      </c>
      <c r="L18" s="5" t="str">
        <v>Marks-Biology</v>
      </c>
      <c r="M18" s="5" t="str">
        <v>Marks-Chemistry</v>
      </c>
      <c r="N18" s="5" t="str">
        <v>Marks-Ecology</v>
      </c>
      <c r="O18" s="5" t="str">
        <v>Marks-Philosophy</v>
      </c>
      <c r="P18" s="6" t="str">
        <v>Marks-Physics</v>
      </c>
    </row>
    <row r="19" spans="2:16" x14ac:dyDescent="0.3">
      <c r="B19" t="str" cm="1">
        <f t="array" ref="B19:F22">_xlfn.UNIQUE(A2:A11)&amp;_xlfn.TOROW(_xlfn._xlws.SORT(_xlfn.UNIQUE(B2:B11)))</f>
        <v>8Biology</v>
      </c>
      <c r="C19" t="str">
        <v>8Chemistry</v>
      </c>
      <c r="D19" t="str">
        <v>8Ecology</v>
      </c>
      <c r="E19" t="str">
        <v>8Philosophy</v>
      </c>
      <c r="F19" t="str">
        <v>8Physics</v>
      </c>
      <c r="G19" s="13" t="str" cm="1">
        <f t="array" ref="G19:K22">_xlfn.XLOOKUP(_xlfn.ANCHORARRAY(B19),A2:A11&amp;B2:B11,A2:A11,"")</f>
        <v/>
      </c>
      <c r="H19" s="14">
        <v>8</v>
      </c>
      <c r="I19" s="14" t="str">
        <v/>
      </c>
      <c r="J19" s="14" t="str">
        <v/>
      </c>
      <c r="K19" s="14">
        <v>8</v>
      </c>
      <c r="L19" s="14" t="str" cm="1">
        <f t="array" ref="L19:P22">_xlfn.XLOOKUP(_xlfn.ANCHORARRAY(B19),A2:A11&amp;B2:B11,C2:C11,"")</f>
        <v/>
      </c>
      <c r="M19" s="14">
        <v>60</v>
      </c>
      <c r="N19" s="14" t="str">
        <v/>
      </c>
      <c r="O19" s="14" t="str">
        <v/>
      </c>
      <c r="P19" s="15">
        <v>90</v>
      </c>
    </row>
    <row r="20" spans="2:16" x14ac:dyDescent="0.3">
      <c r="B20" t="str">
        <v>9Biology</v>
      </c>
      <c r="C20" t="str">
        <v>9Chemistry</v>
      </c>
      <c r="D20" t="str">
        <v>9Ecology</v>
      </c>
      <c r="E20" t="str">
        <v>9Philosophy</v>
      </c>
      <c r="F20" t="str">
        <v>9Physics</v>
      </c>
      <c r="G20" s="13" t="str">
        <v/>
      </c>
      <c r="H20" s="14">
        <v>9</v>
      </c>
      <c r="I20" s="14" t="str">
        <v/>
      </c>
      <c r="J20" s="14" t="str">
        <v/>
      </c>
      <c r="K20" s="14" t="str">
        <v/>
      </c>
      <c r="L20" s="14" t="str">
        <v/>
      </c>
      <c r="M20" s="14">
        <v>70</v>
      </c>
      <c r="N20" s="14" t="str">
        <v/>
      </c>
      <c r="O20" s="14" t="str">
        <v/>
      </c>
      <c r="P20" s="15" t="str">
        <v/>
      </c>
    </row>
    <row r="21" spans="2:16" x14ac:dyDescent="0.3">
      <c r="B21" t="str">
        <v>10Biology</v>
      </c>
      <c r="C21" t="str">
        <v>10Chemistry</v>
      </c>
      <c r="D21" t="str">
        <v>10Ecology</v>
      </c>
      <c r="E21" t="str">
        <v>10Philosophy</v>
      </c>
      <c r="F21" t="str">
        <v>10Physics</v>
      </c>
      <c r="G21" s="13">
        <v>10</v>
      </c>
      <c r="H21" s="14">
        <v>10</v>
      </c>
      <c r="I21" s="14">
        <v>10</v>
      </c>
      <c r="J21" s="14">
        <v>10</v>
      </c>
      <c r="K21" s="14" t="str">
        <v/>
      </c>
      <c r="L21" s="14">
        <v>60</v>
      </c>
      <c r="M21" s="14">
        <v>50</v>
      </c>
      <c r="N21" s="14">
        <v>20</v>
      </c>
      <c r="O21" s="14">
        <v>80</v>
      </c>
      <c r="P21" s="15" t="str">
        <v/>
      </c>
    </row>
    <row r="22" spans="2:16" x14ac:dyDescent="0.3">
      <c r="B22" t="str">
        <v>11Biology</v>
      </c>
      <c r="C22" t="str">
        <v>11Chemistry</v>
      </c>
      <c r="D22" t="str">
        <v>11Ecology</v>
      </c>
      <c r="E22" t="str">
        <v>11Philosophy</v>
      </c>
      <c r="F22" t="str">
        <v>11Physics</v>
      </c>
      <c r="G22" s="16">
        <v>11</v>
      </c>
      <c r="H22" s="17">
        <v>11</v>
      </c>
      <c r="I22" s="17" t="str">
        <v/>
      </c>
      <c r="J22" s="17" t="str">
        <v/>
      </c>
      <c r="K22" s="17">
        <v>11</v>
      </c>
      <c r="L22" s="17">
        <v>30</v>
      </c>
      <c r="M22" s="17">
        <v>100</v>
      </c>
      <c r="N22" s="17" t="str">
        <v/>
      </c>
      <c r="O22" s="17" t="str">
        <v/>
      </c>
      <c r="P22" s="18">
        <v>40</v>
      </c>
    </row>
    <row r="24" spans="2:16" x14ac:dyDescent="0.3">
      <c r="G24" s="4" t="str" cm="1">
        <f t="array" ref="G24:P28">_xlfn.LET(
_xlpm.x, _xlfn.TOROW(_xlfn._xlws.SORT(_xlfn.UNIQUE(B2:B11))),
_xlpm.y, _xlfn.XLOOKUP(_xlfn.ANCHORARRAY(B19),A2:A11&amp;B2:B11,A2:A11,""),
_xlpm.z, _xlfn.XLOOKUP(_xlfn.ANCHORARRAY(B19),A2:A11&amp;B2:B11,C2:C11,""),
_xlfn.VSTACK(_xlfn.HSTACK(_xlpm.x,"Marks-"&amp;_xlpm.x),_xlfn.HSTACK(_xlpm.y,_xlpm.z))
)</f>
        <v>Biology</v>
      </c>
      <c r="H24" s="5" t="str">
        <v>Chemistry</v>
      </c>
      <c r="I24" s="5" t="str">
        <v>Ecology</v>
      </c>
      <c r="J24" s="5" t="str">
        <v>Philosophy</v>
      </c>
      <c r="K24" s="5" t="str">
        <v>Physics</v>
      </c>
      <c r="L24" s="5" t="str">
        <v>Marks-Biology</v>
      </c>
      <c r="M24" s="5" t="str">
        <v>Marks-Chemistry</v>
      </c>
      <c r="N24" s="5" t="str">
        <v>Marks-Ecology</v>
      </c>
      <c r="O24" s="5" t="str">
        <v>Marks-Philosophy</v>
      </c>
      <c r="P24" s="6" t="str">
        <v>Marks-Physics</v>
      </c>
    </row>
    <row r="25" spans="2:16" x14ac:dyDescent="0.3">
      <c r="G25" s="13" t="str">
        <v/>
      </c>
      <c r="H25" s="14">
        <v>8</v>
      </c>
      <c r="I25" s="14" t="str">
        <v/>
      </c>
      <c r="J25" s="14" t="str">
        <v/>
      </c>
      <c r="K25" s="14">
        <v>8</v>
      </c>
      <c r="L25" s="14" t="str">
        <v/>
      </c>
      <c r="M25" s="14">
        <v>60</v>
      </c>
      <c r="N25" s="14" t="str">
        <v/>
      </c>
      <c r="O25" s="14" t="str">
        <v/>
      </c>
      <c r="P25" s="15">
        <v>90</v>
      </c>
    </row>
    <row r="26" spans="2:16" x14ac:dyDescent="0.3">
      <c r="G26" s="13" t="str">
        <v/>
      </c>
      <c r="H26" s="14">
        <v>9</v>
      </c>
      <c r="I26" s="14" t="str">
        <v/>
      </c>
      <c r="J26" s="14" t="str">
        <v/>
      </c>
      <c r="K26" s="14" t="str">
        <v/>
      </c>
      <c r="L26" s="14" t="str">
        <v/>
      </c>
      <c r="M26" s="14">
        <v>70</v>
      </c>
      <c r="N26" s="14" t="str">
        <v/>
      </c>
      <c r="O26" s="14" t="str">
        <v/>
      </c>
      <c r="P26" s="15" t="str">
        <v/>
      </c>
    </row>
    <row r="27" spans="2:16" x14ac:dyDescent="0.3">
      <c r="G27" s="13">
        <v>10</v>
      </c>
      <c r="H27" s="14">
        <v>10</v>
      </c>
      <c r="I27" s="14">
        <v>10</v>
      </c>
      <c r="J27" s="14">
        <v>10</v>
      </c>
      <c r="K27" s="14" t="str">
        <v/>
      </c>
      <c r="L27" s="14">
        <v>60</v>
      </c>
      <c r="M27" s="14">
        <v>50</v>
      </c>
      <c r="N27" s="14">
        <v>20</v>
      </c>
      <c r="O27" s="14">
        <v>80</v>
      </c>
      <c r="P27" s="15" t="str">
        <v/>
      </c>
    </row>
    <row r="28" spans="2:16" x14ac:dyDescent="0.3">
      <c r="G28" s="16">
        <v>11</v>
      </c>
      <c r="H28" s="17">
        <v>11</v>
      </c>
      <c r="I28" s="17" t="str">
        <v/>
      </c>
      <c r="J28" s="17" t="str">
        <v/>
      </c>
      <c r="K28" s="17">
        <v>11</v>
      </c>
      <c r="L28" s="17">
        <v>30</v>
      </c>
      <c r="M28" s="17">
        <v>100</v>
      </c>
      <c r="N28" s="17" t="str">
        <v/>
      </c>
      <c r="O28" s="17" t="str">
        <v/>
      </c>
      <c r="P28" s="18">
        <v>40</v>
      </c>
    </row>
    <row r="30" spans="2:16" x14ac:dyDescent="0.3">
      <c r="G30" t="b" cm="1">
        <f t="array" ref="G30:P34">G1:P5=_xlfn.ANCHORARRAY(G24)</f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</row>
    <row r="31" spans="2:16" x14ac:dyDescent="0.3"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</row>
    <row r="32" spans="2:16" x14ac:dyDescent="0.3"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</row>
    <row r="33" spans="7:16" x14ac:dyDescent="0.3"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</row>
    <row r="34" spans="7:16" x14ac:dyDescent="0.3">
      <c r="G34" t="b">
        <v>1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B0A4-7FD2-4AF8-B3E1-DA039A1BB7C9}">
  <dimension ref="A1:O20"/>
  <sheetViews>
    <sheetView topLeftCell="A10" workbookViewId="0">
      <selection activeCell="B17" sqref="B17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  <row r="17" spans="2:11" x14ac:dyDescent="0.3">
      <c r="B17" t="str" cm="1">
        <f t="array" ref="B17:K20">_xlfn.LET(
    _xlpm.a, A2:A11,
    _xlpm.b, B2:B11,
    _xlpm.e, _xlfn.LAMBDA(_xlpm.x,
        _xlfn.XLOOKUP(
            _xlfn.UNIQUE(_xlpm.a) &amp;
                _xlfn.TOROW(
                    _xlfn._xlws.SORT(
                        _xlfn.UNIQUE(
                            _xlpm.b
                        )
                    )
                ),
            _xlpm.a &amp; _xlpm.b,
            _xlpm.x,
            ""
        )
    ),
    _xlfn.HSTACK(_xlpm.e(_xlpm.a), _xlpm.e(C2:C11))
)</f>
        <v/>
      </c>
      <c r="C17">
        <v>8</v>
      </c>
      <c r="D17" t="str">
        <v/>
      </c>
      <c r="E17" t="str">
        <v/>
      </c>
      <c r="F17">
        <v>8</v>
      </c>
      <c r="G17" t="str">
        <v/>
      </c>
      <c r="H17">
        <v>60</v>
      </c>
      <c r="I17" t="str">
        <v/>
      </c>
      <c r="J17" t="str">
        <v/>
      </c>
      <c r="K17">
        <v>90</v>
      </c>
    </row>
    <row r="18" spans="2:11" x14ac:dyDescent="0.3">
      <c r="B18" t="str">
        <v/>
      </c>
      <c r="C18">
        <v>9</v>
      </c>
      <c r="D18" t="str">
        <v/>
      </c>
      <c r="E18" t="str">
        <v/>
      </c>
      <c r="F18" t="str">
        <v/>
      </c>
      <c r="G18" t="str">
        <v/>
      </c>
      <c r="H18">
        <v>70</v>
      </c>
      <c r="I18" t="str">
        <v/>
      </c>
      <c r="J18" t="str">
        <v/>
      </c>
      <c r="K18" t="str">
        <v/>
      </c>
    </row>
    <row r="19" spans="2:11" x14ac:dyDescent="0.3">
      <c r="B19">
        <v>10</v>
      </c>
      <c r="C19">
        <v>10</v>
      </c>
      <c r="D19">
        <v>10</v>
      </c>
      <c r="E19">
        <v>10</v>
      </c>
      <c r="F19" t="str">
        <v/>
      </c>
      <c r="G19">
        <v>60</v>
      </c>
      <c r="H19">
        <v>50</v>
      </c>
      <c r="I19">
        <v>20</v>
      </c>
      <c r="J19">
        <v>80</v>
      </c>
      <c r="K19" t="str">
        <v/>
      </c>
    </row>
    <row r="20" spans="2:11" x14ac:dyDescent="0.3">
      <c r="B20">
        <v>11</v>
      </c>
      <c r="C20">
        <v>11</v>
      </c>
      <c r="D20" t="str">
        <v/>
      </c>
      <c r="E20" t="str">
        <v/>
      </c>
      <c r="F20">
        <v>11</v>
      </c>
      <c r="G20">
        <v>30</v>
      </c>
      <c r="H20">
        <v>100</v>
      </c>
      <c r="I20" t="str">
        <v/>
      </c>
      <c r="J20" t="str">
        <v/>
      </c>
      <c r="K20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2024-07-15T02:37:59Z</dcterms:modified>
  <cp:category/>
  <cp:contentStatus/>
</cp:coreProperties>
</file>