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219E018-6DE2-4B36-A5A8-26414D532874}" xr6:coauthVersionLast="47" xr6:coauthVersionMax="47" xr10:uidLastSave="{00000000-0000-0000-0000-000000000000}"/>
  <bookViews>
    <workbookView xWindow="-19310" yWindow="110" windowWidth="18380" windowHeight="20180" activeTab="2" xr2:uid="{00000000-000D-0000-FFFF-FFFF00000000}"/>
  </bookViews>
  <sheets>
    <sheet name="Original" sheetId="1" r:id="rId1"/>
    <sheet name="EDA" sheetId="2" r:id="rId2"/>
    <sheet name="Alt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3" l="1" a="1"/>
  <c r="B12" i="3" s="1"/>
  <c r="B17" i="2" a="1"/>
  <c r="B17" i="2" s="1"/>
  <c r="D11" i="2" a="1"/>
  <c r="D11" i="2" s="1"/>
  <c r="C12" i="2"/>
  <c r="C13" i="2"/>
  <c r="C14" i="2"/>
  <c r="C11" i="2"/>
  <c r="A13" i="2" a="1"/>
  <c r="A13" i="2" s="1"/>
  <c r="A14" i="2" a="1"/>
  <c r="A14" i="2" s="1"/>
  <c r="A11" i="2" a="1"/>
  <c r="A11" i="2" s="1"/>
  <c r="A12" i="2" a="1"/>
  <c r="A1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5FF7A1-D0F4-43DD-9D46-4C222D6D8C13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<sst xmlns="http://schemas.openxmlformats.org/spreadsheetml/2006/main" count="102" uniqueCount="19">
  <si>
    <t>Answer Expected</t>
  </si>
  <si>
    <t>Time Period</t>
  </si>
  <si>
    <t>Sun</t>
  </si>
  <si>
    <t>Mon</t>
  </si>
  <si>
    <t>Tue</t>
  </si>
  <si>
    <t>Wed</t>
  </si>
  <si>
    <t>Thu</t>
  </si>
  <si>
    <t>Fri</t>
  </si>
  <si>
    <t>Sat</t>
  </si>
  <si>
    <t>Name</t>
  </si>
  <si>
    <t>Total Hours</t>
  </si>
  <si>
    <t>06:00 - 08:30</t>
  </si>
  <si>
    <t>Bill</t>
  </si>
  <si>
    <t>Doug</t>
  </si>
  <si>
    <t>09:00 - 11:00</t>
  </si>
  <si>
    <t>Sue</t>
  </si>
  <si>
    <t>Rachel</t>
  </si>
  <si>
    <t>12:00 - 15:00</t>
  </si>
  <si>
    <t>15:00 - 19:30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</si>
</sst>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5</xdr:row>
      <xdr:rowOff>152400</xdr:rowOff>
    </xdr:from>
    <xdr:to>
      <xdr:col>11</xdr:col>
      <xdr:colOff>490544</xdr:colOff>
      <xdr:row>60</xdr:row>
      <xdr:rowOff>82550</xdr:rowOff>
    </xdr:to>
    <xdr:pic>
      <xdr:nvPicPr>
        <xdr:cNvPr id="3" name="Picture 2" descr="A person making a thumbs down gesture&#10;&#10;Description automatically generated">
          <a:extLst>
            <a:ext uri="{FF2B5EF4-FFF2-40B4-BE49-F238E27FC236}">
              <a16:creationId xmlns:a16="http://schemas.microsoft.com/office/drawing/2014/main" id="{E1F480F5-E07B-3C82-1867-1147774C5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73150"/>
          <a:ext cx="3989394" cy="1005840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11</xdr:row>
      <xdr:rowOff>146050</xdr:rowOff>
    </xdr:from>
    <xdr:to>
      <xdr:col>6</xdr:col>
      <xdr:colOff>311150</xdr:colOff>
      <xdr:row>20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9D7161B-907B-FA9A-4D7F-445B8F8A3766}"/>
            </a:ext>
          </a:extLst>
        </xdr:cNvPr>
        <xdr:cNvSpPr/>
      </xdr:nvSpPr>
      <xdr:spPr>
        <a:xfrm>
          <a:off x="1104900" y="2171700"/>
          <a:ext cx="1873250" cy="1606550"/>
        </a:xfrm>
        <a:prstGeom prst="cloudCallout">
          <a:avLst>
            <a:gd name="adj1" fmla="val 57167"/>
            <a:gd name="adj2" fmla="val -7623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total time in hours spent by various persons. </a:t>
          </a:r>
        </a:p>
      </xdr:txBody>
    </xdr:sp>
    <xdr:clientData/>
  </xdr:twoCellAnchor>
  <xdr:twoCellAnchor editAs="oneCell">
    <xdr:from>
      <xdr:col>10</xdr:col>
      <xdr:colOff>12700</xdr:colOff>
      <xdr:row>15</xdr:row>
      <xdr:rowOff>152400</xdr:rowOff>
    </xdr:from>
    <xdr:to>
      <xdr:col>11</xdr:col>
      <xdr:colOff>281940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4BAF17-BB28-4262-BB07-255751FE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56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workbookViewId="0">
      <selection activeCell="Q16" sqref="Q16"/>
    </sheetView>
  </sheetViews>
  <sheetFormatPr defaultRowHeight="14.4" x14ac:dyDescent="0.3"/>
  <cols>
    <col min="1" max="1" width="11.44140625" bestFit="1" customWidth="1"/>
    <col min="2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2D13-D7FF-453C-BE82-484664FD4C00}">
  <dimension ref="A1:K48"/>
  <sheetViews>
    <sheetView workbookViewId="0">
      <selection activeCell="B17" sqref="B17"/>
    </sheetView>
  </sheetViews>
  <sheetFormatPr defaultRowHeight="14.4" x14ac:dyDescent="0.3"/>
  <cols>
    <col min="1" max="1" width="11.44140625" bestFit="1" customWidth="1"/>
    <col min="2" max="3" width="6.33203125" bestFit="1" customWidth="1"/>
    <col min="4" max="4" width="10.5546875" customWidth="1"/>
    <col min="5" max="5" width="6.33203125" bestFit="1" customWidth="1"/>
    <col min="6" max="6" width="9.6640625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11" spans="1:11" x14ac:dyDescent="0.3">
      <c r="A11" cm="1">
        <f t="array" ref="A11:B11">(_xlfn.TEXTSPLIT(A3," - ")+0)*24</f>
        <v>6</v>
      </c>
      <c r="B11">
        <v>8.5</v>
      </c>
      <c r="C11">
        <f>B11-A11</f>
        <v>2.5</v>
      </c>
      <c r="D11" cm="1">
        <f t="array" ref="D11:J14">_xlfn.MAP(B3:H6,_xlfn.LAMBDA(_xlpm.c, INDEX($C$11:$C$14,ROW(_xlpm.c)-2)))</f>
        <v>2.5</v>
      </c>
      <c r="E11">
        <v>2.5</v>
      </c>
      <c r="F11">
        <v>2.5</v>
      </c>
      <c r="G11">
        <v>2.5</v>
      </c>
      <c r="H11">
        <v>2.5</v>
      </c>
      <c r="I11">
        <v>2.5</v>
      </c>
      <c r="J11">
        <v>2.5</v>
      </c>
    </row>
    <row r="12" spans="1:11" x14ac:dyDescent="0.3">
      <c r="A12" cm="1">
        <f t="array" ref="A12:B12">(_xlfn.TEXTSPLIT(A4," - ")+0)*24</f>
        <v>9</v>
      </c>
      <c r="B12">
        <v>11</v>
      </c>
      <c r="C12">
        <f t="shared" ref="C12:C14" si="0">B12-A12</f>
        <v>2</v>
      </c>
      <c r="D12">
        <v>2</v>
      </c>
      <c r="E12">
        <v>2</v>
      </c>
      <c r="F12">
        <v>2</v>
      </c>
      <c r="G12">
        <v>2</v>
      </c>
      <c r="H12">
        <v>2</v>
      </c>
      <c r="I12">
        <v>2</v>
      </c>
      <c r="J12">
        <v>2</v>
      </c>
    </row>
    <row r="13" spans="1:11" x14ac:dyDescent="0.3">
      <c r="A13" cm="1">
        <f t="array" ref="A13:B13">(_xlfn.TEXTSPLIT(A5," - ")+0)*24</f>
        <v>12</v>
      </c>
      <c r="B13">
        <v>15</v>
      </c>
      <c r="C13">
        <f t="shared" si="0"/>
        <v>3</v>
      </c>
      <c r="D13">
        <v>3</v>
      </c>
      <c r="E13">
        <v>3</v>
      </c>
      <c r="F13">
        <v>3</v>
      </c>
      <c r="G13">
        <v>3</v>
      </c>
      <c r="H13">
        <v>3</v>
      </c>
      <c r="I13">
        <v>3</v>
      </c>
      <c r="J13">
        <v>3</v>
      </c>
    </row>
    <row r="14" spans="1:11" x14ac:dyDescent="0.3">
      <c r="A14" cm="1">
        <f t="array" ref="A14:B14">(_xlfn.TEXTSPLIT(A6," - ")+0)*24</f>
        <v>15</v>
      </c>
      <c r="B14">
        <v>19.5</v>
      </c>
      <c r="C14">
        <f t="shared" si="0"/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</row>
    <row r="17" spans="2:2" x14ac:dyDescent="0.3">
      <c r="B17" cm="1">
        <f t="array" ref="B17:B48">_xlfn.LET(
_xlpm.a, _xlfn.HSTACK(B11:B14,B3:H6),
_xlfn.TOCOL(_xlpm.a)
)</f>
        <v>8.5</v>
      </c>
    </row>
    <row r="18" spans="2:2" x14ac:dyDescent="0.3">
      <c r="B18" t="str">
        <v>Bill</v>
      </c>
    </row>
    <row r="19" spans="2:2" x14ac:dyDescent="0.3">
      <c r="B19">
        <v>0</v>
      </c>
    </row>
    <row r="20" spans="2:2" x14ac:dyDescent="0.3">
      <c r="B20">
        <v>0</v>
      </c>
    </row>
    <row r="21" spans="2:2" x14ac:dyDescent="0.3">
      <c r="B21" t="str">
        <v>Doug</v>
      </c>
    </row>
    <row r="22" spans="2:2" x14ac:dyDescent="0.3">
      <c r="B22" t="str">
        <v>Bill</v>
      </c>
    </row>
    <row r="23" spans="2:2" x14ac:dyDescent="0.3">
      <c r="B23">
        <v>0</v>
      </c>
    </row>
    <row r="24" spans="2:2" x14ac:dyDescent="0.3">
      <c r="B24">
        <v>0</v>
      </c>
    </row>
    <row r="25" spans="2:2" x14ac:dyDescent="0.3">
      <c r="B25">
        <v>11</v>
      </c>
    </row>
    <row r="26" spans="2:2" x14ac:dyDescent="0.3">
      <c r="B26" t="str">
        <v>Sue</v>
      </c>
    </row>
    <row r="27" spans="2:2" x14ac:dyDescent="0.3">
      <c r="B27" t="str">
        <v>Rachel</v>
      </c>
    </row>
    <row r="28" spans="2:2" x14ac:dyDescent="0.3">
      <c r="B28" t="str">
        <v>Bill</v>
      </c>
    </row>
    <row r="29" spans="2:2" x14ac:dyDescent="0.3">
      <c r="B29" t="str">
        <v>Sue</v>
      </c>
    </row>
    <row r="30" spans="2:2" x14ac:dyDescent="0.3">
      <c r="B30">
        <v>0</v>
      </c>
    </row>
    <row r="31" spans="2:2" x14ac:dyDescent="0.3">
      <c r="B31" t="str">
        <v>Rachel</v>
      </c>
    </row>
    <row r="32" spans="2:2" x14ac:dyDescent="0.3">
      <c r="B32" t="str">
        <v>Sue</v>
      </c>
    </row>
    <row r="33" spans="2:2" x14ac:dyDescent="0.3">
      <c r="B33">
        <v>15</v>
      </c>
    </row>
    <row r="34" spans="2:2" x14ac:dyDescent="0.3">
      <c r="B34">
        <v>0</v>
      </c>
    </row>
    <row r="35" spans="2:2" x14ac:dyDescent="0.3">
      <c r="B35" t="str">
        <v>Doug</v>
      </c>
    </row>
    <row r="36" spans="2:2" x14ac:dyDescent="0.3">
      <c r="B36">
        <v>0</v>
      </c>
    </row>
    <row r="37" spans="2:2" x14ac:dyDescent="0.3">
      <c r="B37" t="str">
        <v>Rachel</v>
      </c>
    </row>
    <row r="38" spans="2:2" x14ac:dyDescent="0.3">
      <c r="B38">
        <v>0</v>
      </c>
    </row>
    <row r="39" spans="2:2" x14ac:dyDescent="0.3">
      <c r="B39">
        <v>0</v>
      </c>
    </row>
    <row r="40" spans="2:2" x14ac:dyDescent="0.3">
      <c r="B40">
        <v>0</v>
      </c>
    </row>
    <row r="41" spans="2:2" x14ac:dyDescent="0.3">
      <c r="B41">
        <v>19.5</v>
      </c>
    </row>
    <row r="42" spans="2:2" x14ac:dyDescent="0.3">
      <c r="B42" t="str">
        <v>Rachel</v>
      </c>
    </row>
    <row r="43" spans="2:2" x14ac:dyDescent="0.3">
      <c r="B43" t="str">
        <v>Bill</v>
      </c>
    </row>
    <row r="44" spans="2:2" x14ac:dyDescent="0.3">
      <c r="B44">
        <v>0</v>
      </c>
    </row>
    <row r="45" spans="2:2" x14ac:dyDescent="0.3">
      <c r="B45">
        <v>0</v>
      </c>
    </row>
    <row r="46" spans="2:2" x14ac:dyDescent="0.3">
      <c r="B46" t="str">
        <v>Sue</v>
      </c>
    </row>
    <row r="47" spans="2:2" x14ac:dyDescent="0.3">
      <c r="B47" t="str">
        <v>Doug</v>
      </c>
    </row>
    <row r="48" spans="2:2" x14ac:dyDescent="0.3">
      <c r="B4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874D-630D-4F18-A7AE-89CD9155120F}">
  <dimension ref="A1:K12"/>
  <sheetViews>
    <sheetView tabSelected="1" workbookViewId="0">
      <selection activeCell="B12" sqref="B12"/>
    </sheetView>
  </sheetViews>
  <sheetFormatPr defaultRowHeight="14.4" x14ac:dyDescent="0.3"/>
  <cols>
    <col min="1" max="1" width="11.44140625" bestFit="1" customWidth="1"/>
    <col min="2" max="2" width="8.109375" bestFit="1" customWidth="1"/>
    <col min="3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12" spans="1:11" x14ac:dyDescent="0.3">
      <c r="B12" s="4" t="e" cm="1">
        <f t="array" aca="1" ref="B12" ca="1">_xlfn.LET(_xlpm.d, B3:H6,
     _xlpm.m, MMULT(-MID(A3:A6, {9,1}, 5), {1;-1}),
     _xlpm.u, _xlfn.UNIQUE(_xlfn.TOCOL(_xlpm.d, 1)),
     _xlfn.VSTACK(J2:K2,
            _xlfn.HSTACK(_xlpm.u, _xlfn.MAP(_xlpm.u, J11LAMBDA(a, SUM(-24*_xlpm.m*(_xlpm.d=a))))))
    )</f>
        <v>#VALUE!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C24909-BC97-4CC2-BAB3-202527A0BD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2024-07-01T15:48:14Z</dcterms:modified>
  <cp:category/>
  <cp:contentStatus/>
</cp:coreProperties>
</file>