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8F2A04B-9714-4D45-98FC-353F0A4FF428}" xr6:coauthVersionLast="47" xr6:coauthVersionMax="47" xr10:uidLastSave="{00000000-0000-0000-0000-000000000000}"/>
  <bookViews>
    <workbookView xWindow="-28920" yWindow="-120" windowWidth="29040" windowHeight="15720" activeTab="4" xr2:uid="{00000000-000D-0000-FFFF-FFFF00000000}"/>
  </bookViews>
  <sheets>
    <sheet name="Original" sheetId="1" r:id="rId1"/>
    <sheet name="EDA" sheetId="2" r:id="rId2"/>
    <sheet name="Alternate" sheetId="3" r:id="rId3"/>
    <sheet name="Alternate2" sheetId="4" r:id="rId4"/>
    <sheet name="Alternate3" sheetId="5" r:id="rId5"/>
  </sheets>
  <externalReferences>
    <externalReference r:id="rId6"/>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0" hidden="1">Original!$B$2:$B$15</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4" i="5" l="1" a="1"/>
  <c r="L34" i="5" s="1"/>
  <c r="R34" i="5" a="1"/>
  <c r="R34" i="5" s="1"/>
  <c r="R19" i="5" a="1"/>
  <c r="R19" i="5" s="1"/>
  <c r="V4" i="5" a="1"/>
  <c r="V4" i="5" s="1"/>
  <c r="O19" i="5" a="1"/>
  <c r="O19" i="5" s="1"/>
  <c r="G19" i="5" a="1"/>
  <c r="G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Z4" i="2" l="1"/>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<sst xmlns="http://schemas.openxmlformats.org/spreadsheetml/2006/main" count="313" uniqueCount="27">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</sst>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2" fontId="4" fillId="0" borderId="0" xfId="0" applyNumberFormat="1" applyFont="1"/>
    <xf numFmtId="2" fontId="4" fillId="0" borderId="0"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1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38" t="s">
        <v>24</v>
      </c>
      <c r="C1" s="38"/>
      <c r="D1" s="38"/>
      <c r="F1" s="38" t="s">
        <v>15</v>
      </c>
      <c r="G1" s="38"/>
      <c r="H1" s="38"/>
      <c r="K1" s="39" t="s">
        <v>0</v>
      </c>
      <c r="L1" s="39"/>
      <c r="M1" s="39"/>
      <c r="N1" s="39"/>
      <c r="O1" s="39"/>
      <c r="P1" s="39"/>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38" t="s">
        <v>24</v>
      </c>
      <c r="C1" s="38"/>
      <c r="D1" s="38"/>
      <c r="F1" s="38" t="s">
        <v>15</v>
      </c>
      <c r="G1" s="38"/>
      <c r="H1" s="38"/>
      <c r="K1" s="39" t="s">
        <v>0</v>
      </c>
      <c r="L1" s="39"/>
      <c r="M1" s="39"/>
      <c r="N1" s="39"/>
      <c r="O1" s="39"/>
      <c r="P1" s="39"/>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1">SUMIF($G$3:$G$7,"&lt;="&amp;C25,$H$3:$H$7)</f>
        <v>3362</v>
      </c>
      <c r="F25" s="36">
        <f>SUM($D$24:D25)</f>
        <v>476</v>
      </c>
      <c r="G25" s="3" t="e">
        <f>_xlfn.XLOOKUP(F25,$T$2:$T$6,$S$2:$S$6,,-1)</f>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1"/>
        <v>3362</v>
      </c>
      <c r="F26" s="36">
        <f>SUM($D$24:D26)</f>
        <v>788</v>
      </c>
      <c r="G26" s="3" t="str">
        <f>_xlfn.XLOOKUP(F26,$T$2:$T$6,$S$2:$S$6,,-1)</f>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1"/>
        <v>3362</v>
      </c>
      <c r="F27" s="36">
        <f>SUM($D$24:D27)</f>
        <v>1225</v>
      </c>
      <c r="G27" s="3" t="str">
        <f>_xlfn.XLOOKUP(F27,$T$2:$T$6,$S$2:$S$6,,-1)</f>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1"/>
        <v>3362</v>
      </c>
      <c r="F28" s="36">
        <f>SUM($D$24:D28)</f>
        <v>1599</v>
      </c>
      <c r="G28" s="3" t="str">
        <f>_xlfn.XLOOKUP(F28,$T$2:$T$6,$S$2:$S$6,,-1)</f>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1"/>
        <v>3362</v>
      </c>
      <c r="F29" s="36">
        <f>SUM($D$24:D29)</f>
        <v>1857</v>
      </c>
      <c r="G29" s="3" t="str">
        <f>_xlfn.XLOOKUP(F29,$T$2:$T$6,$S$2:$S$6,,-1)</f>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1"/>
        <v>3362</v>
      </c>
      <c r="F30" s="36">
        <f>SUM($D$24:D30)</f>
        <v>2226</v>
      </c>
      <c r="G30" s="3" t="str">
        <f>_xlfn.XLOOKUP(F30,$T$2:$T$6,$S$2:$S$6,,-1)</f>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1"/>
        <v>3362</v>
      </c>
      <c r="F31" s="36">
        <f>SUM($D$24:D31)</f>
        <v>2644</v>
      </c>
      <c r="G31" s="3" t="str">
        <f>_xlfn.XLOOKUP(F31,$T$2:$T$6,$S$2:$S$6,,-1)</f>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1"/>
        <v>3362</v>
      </c>
      <c r="F32" s="36">
        <f>SUM($D$24:D32)</f>
        <v>2952</v>
      </c>
      <c r="G32" s="3" t="str">
        <f>_xlfn.XLOOKUP(F32,$T$2:$T$6,$S$2:$S$6,,-1)</f>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1"/>
        <v>3362</v>
      </c>
      <c r="F33" s="36">
        <f>SUM($D$24:D33)</f>
        <v>3362</v>
      </c>
      <c r="G33" s="3" t="str">
        <f>_xlfn.XLOOKUP(F33,$T$2:$T$6,$S$2:$S$6,,-1)</f>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1"/>
        <v>3362</v>
      </c>
      <c r="F34" s="36">
        <f>SUM($D$24:D34)</f>
        <v>3853</v>
      </c>
      <c r="G34" s="3" t="str">
        <f>_xlfn.XLOOKUP(F34,$T$2:$T$6,$S$2:$S$6,,-1)</f>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1"/>
        <v>3362</v>
      </c>
      <c r="F35" s="36">
        <f>SUM($D$24:D35)</f>
        <v>3903</v>
      </c>
      <c r="G35" s="3" t="str">
        <f>_xlfn.XLOOKUP(F35,$T$2:$T$6,$S$2:$S$6,,-1)</f>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R1" sqref="R1"/>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38" t="s">
        <v>24</v>
      </c>
      <c r="C1" s="38"/>
      <c r="D1" s="38"/>
      <c r="F1" s="38" t="s">
        <v>15</v>
      </c>
      <c r="G1" s="38"/>
      <c r="H1" s="38"/>
      <c r="K1" s="39" t="s">
        <v>0</v>
      </c>
      <c r="L1" s="39"/>
      <c r="M1" s="39"/>
      <c r="N1" s="39"/>
      <c r="O1" s="39"/>
      <c r="P1" s="39"/>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8" t="s">
        <v>24</v>
      </c>
      <c r="C1" s="38"/>
      <c r="D1" s="38"/>
      <c r="F1" s="38" t="s">
        <v>15</v>
      </c>
      <c r="G1" s="38"/>
      <c r="H1" s="38"/>
      <c r="K1" s="39" t="s">
        <v>0</v>
      </c>
      <c r="L1" s="39"/>
      <c r="M1" s="39"/>
      <c r="N1" s="39"/>
      <c r="O1" s="39"/>
      <c r="P1" s="39"/>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B1:W73"/>
  <sheetViews>
    <sheetView tabSelected="1" topLeftCell="H12" zoomScaleNormal="100" workbookViewId="0">
      <selection activeCell="Q34" sqref="Q3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16384" width="8.59765625" style="3"/>
  </cols>
  <sheetData>
    <row r="1" spans="2:22" s="1" customFormat="1" ht="22.5" customHeight="1" x14ac:dyDescent="0.25">
      <c r="B1" s="38" t="s">
        <v>24</v>
      </c>
      <c r="C1" s="38"/>
      <c r="D1" s="38"/>
      <c r="F1" s="38" t="s">
        <v>15</v>
      </c>
      <c r="G1" s="38"/>
      <c r="H1" s="38"/>
      <c r="K1" s="39" t="s">
        <v>0</v>
      </c>
      <c r="L1" s="39"/>
      <c r="M1" s="39"/>
      <c r="N1" s="39"/>
      <c r="O1" s="39"/>
      <c r="P1" s="39"/>
      <c r="R1" s="1" t="s">
        <v>25</v>
      </c>
    </row>
    <row r="2" spans="2:22" x14ac:dyDescent="0.25">
      <c r="B2" s="2" t="s">
        <v>3</v>
      </c>
      <c r="C2" s="2" t="s">
        <v>1</v>
      </c>
      <c r="D2" s="2" t="s">
        <v>2</v>
      </c>
      <c r="F2" s="4" t="s">
        <v>3</v>
      </c>
      <c r="G2" s="5" t="s">
        <v>1</v>
      </c>
      <c r="H2" s="6" t="s">
        <v>23</v>
      </c>
      <c r="K2" s="7"/>
      <c r="L2" s="8" t="s">
        <v>16</v>
      </c>
      <c r="M2" s="8" t="s">
        <v>17</v>
      </c>
      <c r="N2" s="8" t="s">
        <v>18</v>
      </c>
      <c r="O2" s="8" t="s">
        <v>19</v>
      </c>
      <c r="P2" s="9" t="s">
        <v>20</v>
      </c>
    </row>
    <row r="3" spans="2:22" x14ac:dyDescent="0.25">
      <c r="B3" s="10" t="s">
        <v>4</v>
      </c>
      <c r="C3" s="10">
        <v>45325</v>
      </c>
      <c r="D3" s="29">
        <v>120</v>
      </c>
      <c r="F3" s="11" t="s">
        <v>16</v>
      </c>
      <c r="G3" s="12">
        <v>45278</v>
      </c>
      <c r="H3" s="31">
        <v>600</v>
      </c>
      <c r="K3" s="13" t="s">
        <v>4</v>
      </c>
      <c r="L3" s="33">
        <v>120</v>
      </c>
      <c r="M3" s="33"/>
      <c r="N3" s="33"/>
      <c r="O3" s="14"/>
      <c r="P3" s="15"/>
    </row>
    <row r="4" spans="2:22" x14ac:dyDescent="0.25">
      <c r="B4" s="10" t="s">
        <v>5</v>
      </c>
      <c r="C4" s="16">
        <v>45338</v>
      </c>
      <c r="D4" s="30">
        <v>356</v>
      </c>
      <c r="F4" s="11" t="s">
        <v>17</v>
      </c>
      <c r="G4" s="12">
        <v>45286</v>
      </c>
      <c r="H4" s="31">
        <v>50</v>
      </c>
      <c r="K4" s="13" t="s">
        <v>5</v>
      </c>
      <c r="L4" s="33">
        <v>356</v>
      </c>
      <c r="M4" s="33"/>
      <c r="N4" s="33"/>
      <c r="O4" s="33"/>
      <c r="P4" s="34"/>
      <c r="R4" s="40">
        <v>1</v>
      </c>
      <c r="S4" s="40">
        <v>2</v>
      </c>
      <c r="T4" s="40">
        <v>3</v>
      </c>
      <c r="V4" s="3" cm="1">
        <f t="array" ref="V4:V6">_xlfn.BYROW(R4:T6,_xlfn.LAMBDA(_xlpm.r,SUM(_xlpm.r)))</f>
        <v>6</v>
      </c>
    </row>
    <row r="5" spans="2:22" x14ac:dyDescent="0.25">
      <c r="B5" s="10" t="s">
        <v>6</v>
      </c>
      <c r="C5" s="16">
        <v>45341</v>
      </c>
      <c r="D5" s="30">
        <v>312</v>
      </c>
      <c r="F5" s="11" t="s">
        <v>18</v>
      </c>
      <c r="G5" s="12">
        <v>45312</v>
      </c>
      <c r="H5" s="31">
        <v>112</v>
      </c>
      <c r="K5" s="13" t="s">
        <v>6</v>
      </c>
      <c r="L5" s="33">
        <v>124</v>
      </c>
      <c r="M5" s="33">
        <v>50</v>
      </c>
      <c r="N5" s="33">
        <v>112</v>
      </c>
      <c r="O5" s="33">
        <v>26</v>
      </c>
      <c r="P5" s="34"/>
      <c r="R5" s="41">
        <v>4</v>
      </c>
      <c r="S5" s="41">
        <v>5</v>
      </c>
      <c r="T5" s="41">
        <v>6</v>
      </c>
      <c r="V5" s="3">
        <v>15</v>
      </c>
    </row>
    <row r="6" spans="2:22" x14ac:dyDescent="0.25">
      <c r="B6" s="10" t="s">
        <v>7</v>
      </c>
      <c r="C6" s="16">
        <v>45355</v>
      </c>
      <c r="D6" s="30">
        <v>437</v>
      </c>
      <c r="F6" s="11" t="s">
        <v>19</v>
      </c>
      <c r="G6" s="12">
        <v>45315</v>
      </c>
      <c r="H6" s="31">
        <v>800</v>
      </c>
      <c r="K6" s="13" t="s">
        <v>7</v>
      </c>
      <c r="L6" s="33"/>
      <c r="M6" s="33"/>
      <c r="N6" s="33"/>
      <c r="O6" s="33">
        <v>437</v>
      </c>
      <c r="P6" s="34"/>
      <c r="R6" s="40">
        <v>7</v>
      </c>
      <c r="S6" s="40">
        <v>8</v>
      </c>
      <c r="T6" s="40">
        <v>9</v>
      </c>
      <c r="V6" s="3">
        <v>24</v>
      </c>
    </row>
    <row r="7" spans="2:22" x14ac:dyDescent="0.25">
      <c r="B7" s="10" t="s">
        <v>8</v>
      </c>
      <c r="C7" s="16">
        <v>45364</v>
      </c>
      <c r="D7" s="30">
        <v>374</v>
      </c>
      <c r="F7" s="18" t="s">
        <v>20</v>
      </c>
      <c r="G7" s="19">
        <v>45327</v>
      </c>
      <c r="H7" s="32">
        <v>1800</v>
      </c>
      <c r="K7" s="13" t="s">
        <v>8</v>
      </c>
      <c r="L7" s="33"/>
      <c r="M7" s="33"/>
      <c r="N7" s="33"/>
      <c r="O7" s="33">
        <v>337</v>
      </c>
      <c r="P7" s="34">
        <v>37</v>
      </c>
      <c r="R7" s="40"/>
      <c r="S7" s="40"/>
      <c r="T7" s="40"/>
    </row>
    <row r="8" spans="2:22" x14ac:dyDescent="0.25">
      <c r="B8" s="10" t="s">
        <v>9</v>
      </c>
      <c r="C8" s="16">
        <v>45365</v>
      </c>
      <c r="D8" s="30">
        <v>258</v>
      </c>
      <c r="K8" s="13" t="s">
        <v>9</v>
      </c>
      <c r="L8" s="33"/>
      <c r="M8" s="33"/>
      <c r="N8" s="33"/>
      <c r="O8" s="33"/>
      <c r="P8" s="34">
        <v>258</v>
      </c>
    </row>
    <row r="9" spans="2:22" x14ac:dyDescent="0.25">
      <c r="B9" s="10" t="s">
        <v>10</v>
      </c>
      <c r="C9" s="16">
        <v>45370</v>
      </c>
      <c r="D9" s="30">
        <v>369</v>
      </c>
      <c r="K9" s="13" t="s">
        <v>10</v>
      </c>
      <c r="L9" s="17"/>
      <c r="M9" s="14"/>
      <c r="N9" s="14"/>
      <c r="O9" s="33"/>
      <c r="P9" s="34">
        <v>369</v>
      </c>
    </row>
    <row r="10" spans="2:22" x14ac:dyDescent="0.25">
      <c r="B10" s="10" t="s">
        <v>11</v>
      </c>
      <c r="C10" s="16">
        <v>45376</v>
      </c>
      <c r="D10" s="30">
        <v>418</v>
      </c>
      <c r="K10" s="13" t="s">
        <v>11</v>
      </c>
      <c r="L10" s="17"/>
      <c r="M10" s="14"/>
      <c r="N10" s="14"/>
      <c r="O10" s="33"/>
      <c r="P10" s="34">
        <v>418</v>
      </c>
    </row>
    <row r="11" spans="2:22" x14ac:dyDescent="0.25">
      <c r="B11" s="10" t="s">
        <v>12</v>
      </c>
      <c r="C11" s="16">
        <v>45384</v>
      </c>
      <c r="D11" s="30">
        <v>308</v>
      </c>
      <c r="K11" s="13" t="s">
        <v>12</v>
      </c>
      <c r="L11" s="17"/>
      <c r="M11" s="14"/>
      <c r="N11" s="14"/>
      <c r="O11" s="14"/>
      <c r="P11" s="34">
        <v>308</v>
      </c>
    </row>
    <row r="12" spans="2:22" x14ac:dyDescent="0.25">
      <c r="B12" s="10" t="s">
        <v>13</v>
      </c>
      <c r="C12" s="16">
        <v>45397</v>
      </c>
      <c r="D12" s="30">
        <v>410</v>
      </c>
      <c r="G12" s="20"/>
      <c r="K12" s="13" t="s">
        <v>13</v>
      </c>
      <c r="L12" s="17"/>
      <c r="M12" s="14"/>
      <c r="N12" s="14"/>
      <c r="O12" s="14"/>
      <c r="P12" s="34">
        <v>410</v>
      </c>
    </row>
    <row r="13" spans="2:22" x14ac:dyDescent="0.25">
      <c r="B13" s="10" t="s">
        <v>14</v>
      </c>
      <c r="C13" s="16">
        <v>45406</v>
      </c>
      <c r="D13" s="30">
        <v>491</v>
      </c>
      <c r="G13" s="20"/>
      <c r="K13" s="13" t="s">
        <v>14</v>
      </c>
      <c r="L13" s="17" t="s">
        <v>21</v>
      </c>
      <c r="M13" s="14" t="s">
        <v>21</v>
      </c>
      <c r="N13" s="14" t="s">
        <v>21</v>
      </c>
      <c r="O13" s="21" t="s">
        <v>21</v>
      </c>
      <c r="P13" s="15" t="s">
        <v>21</v>
      </c>
    </row>
    <row r="14" spans="2:22" x14ac:dyDescent="0.25">
      <c r="B14" s="10" t="s">
        <v>22</v>
      </c>
      <c r="C14" s="16">
        <v>45409</v>
      </c>
      <c r="D14" s="30">
        <v>50</v>
      </c>
      <c r="G14" s="20"/>
      <c r="K14" s="22" t="s">
        <v>22</v>
      </c>
      <c r="L14" s="23" t="s">
        <v>21</v>
      </c>
      <c r="M14" s="24" t="s">
        <v>21</v>
      </c>
      <c r="N14" s="24" t="s">
        <v>21</v>
      </c>
      <c r="O14" s="25" t="s">
        <v>21</v>
      </c>
      <c r="P14" s="26" t="s">
        <v>21</v>
      </c>
    </row>
    <row r="15" spans="2:22" x14ac:dyDescent="0.25">
      <c r="B15" s="3"/>
      <c r="C15" s="3"/>
      <c r="G15" s="20"/>
      <c r="L15" s="27"/>
      <c r="O15" s="20"/>
    </row>
    <row r="16" spans="2:22" x14ac:dyDescent="0.25">
      <c r="G16" s="20"/>
      <c r="L16" s="27"/>
      <c r="O16" s="20"/>
      <c r="R16" s="3" t="s">
        <v>26</v>
      </c>
    </row>
    <row r="17" spans="7:23" x14ac:dyDescent="0.25">
      <c r="G17" s="20"/>
      <c r="L17" s="27"/>
      <c r="O17" s="20"/>
    </row>
    <row r="18" spans="7:23" x14ac:dyDescent="0.25">
      <c r="G18" s="20"/>
      <c r="L18" s="27"/>
      <c r="O18" s="20"/>
    </row>
    <row r="19" spans="7:23" x14ac:dyDescent="0.25">
      <c r="G19" s="3" t="str" cm="1">
        <f t="array" ref="G19:L31">_xlfn.LET(
    _xlpm.d, _xlfn.DROP(
        _xlfn.REDUCE(
            B3:B14,
            H3:H7,
            _xlfn.LAMBDA(_xlpm.b,_xlpm.w,
                _xlfn.HSTACK(
                    _xlpm.b,
                    _xlfn.DROP(
                        _xlfn.REDUCE(
                            _xlpm.w,
                            D3:D14 - _xlfn.BYROW(D3:D14,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3"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3">
        <v>120</v>
      </c>
      <c r="T19" s="3">
        <v>0</v>
      </c>
      <c r="U19" s="3">
        <v>0</v>
      </c>
      <c r="V19" s="3">
        <v>0</v>
      </c>
      <c r="W19" s="3">
        <v>0</v>
      </c>
    </row>
    <row r="20" spans="7:23" x14ac:dyDescent="0.25">
      <c r="G20" s="3" t="e">
        <v>#NAME?</v>
      </c>
      <c r="H20" s="3" t="e">
        <v>#NAME?</v>
      </c>
      <c r="I20" s="3" t="e">
        <v>#NAME?</v>
      </c>
      <c r="J20" s="3" t="e">
        <v>#NAME?</v>
      </c>
      <c r="K20" s="3" t="e">
        <v>#NAME?</v>
      </c>
      <c r="L20" s="20" t="e">
        <v>#NAME?</v>
      </c>
      <c r="O20" s="20"/>
      <c r="R20" s="3" t="str">
        <v>C2</v>
      </c>
      <c r="S20" s="3">
        <v>356</v>
      </c>
      <c r="T20" s="3">
        <v>0</v>
      </c>
      <c r="U20" s="3">
        <v>0</v>
      </c>
      <c r="V20" s="3">
        <v>0</v>
      </c>
      <c r="W20" s="3">
        <v>0</v>
      </c>
    </row>
    <row r="21" spans="7:23" x14ac:dyDescent="0.25">
      <c r="G21" s="3" t="e">
        <v>#NAME?</v>
      </c>
      <c r="H21" s="3" t="e">
        <v>#NAME?</v>
      </c>
      <c r="I21" s="3" t="e">
        <v>#NAME?</v>
      </c>
      <c r="J21" s="3" t="e">
        <v>#NAME?</v>
      </c>
      <c r="K21" s="3" t="e">
        <v>#NAME?</v>
      </c>
      <c r="L21" s="20" t="e">
        <v>#NAME?</v>
      </c>
      <c r="O21" s="20"/>
      <c r="R21" s="3" t="str">
        <v>C3</v>
      </c>
      <c r="S21" s="3">
        <v>124</v>
      </c>
      <c r="T21" s="3">
        <v>50</v>
      </c>
      <c r="U21" s="3">
        <v>112</v>
      </c>
      <c r="V21" s="3">
        <v>26</v>
      </c>
      <c r="W21" s="3">
        <v>0</v>
      </c>
    </row>
    <row r="22" spans="7:23" x14ac:dyDescent="0.25">
      <c r="G22" s="3" t="e">
        <v>#NAME?</v>
      </c>
      <c r="H22" s="3" t="e">
        <v>#NAME?</v>
      </c>
      <c r="I22" s="3" t="e">
        <v>#NAME?</v>
      </c>
      <c r="J22" s="3" t="e">
        <v>#NAME?</v>
      </c>
      <c r="K22" s="3" t="e">
        <v>#NAME?</v>
      </c>
      <c r="L22" s="20" t="e">
        <v>#NAME?</v>
      </c>
      <c r="O22" s="20"/>
      <c r="R22" s="3" t="str">
        <v>C4</v>
      </c>
      <c r="S22" s="3">
        <v>0</v>
      </c>
      <c r="T22" s="3">
        <v>0</v>
      </c>
      <c r="U22" s="3">
        <v>0</v>
      </c>
      <c r="V22" s="3">
        <v>437</v>
      </c>
      <c r="W22" s="3">
        <v>0</v>
      </c>
    </row>
    <row r="23" spans="7:23" x14ac:dyDescent="0.25">
      <c r="G23" s="3" t="e">
        <v>#NAME?</v>
      </c>
      <c r="H23" s="3" t="e">
        <v>#NAME?</v>
      </c>
      <c r="I23" s="3" t="e">
        <v>#NAME?</v>
      </c>
      <c r="J23" s="3" t="e">
        <v>#NAME?</v>
      </c>
      <c r="K23" s="3" t="e">
        <v>#NAME?</v>
      </c>
      <c r="L23" s="20" t="e">
        <v>#NAME?</v>
      </c>
      <c r="O23" s="20"/>
      <c r="R23" s="3" t="str">
        <v>C5</v>
      </c>
      <c r="S23" s="3">
        <v>0</v>
      </c>
      <c r="T23" s="3">
        <v>0</v>
      </c>
      <c r="U23" s="3">
        <v>0</v>
      </c>
      <c r="V23" s="3">
        <v>337</v>
      </c>
      <c r="W23" s="3">
        <v>37</v>
      </c>
    </row>
    <row r="24" spans="7:23" x14ac:dyDescent="0.25">
      <c r="G24" s="3" t="e">
        <v>#NAME?</v>
      </c>
      <c r="H24" s="3" t="e">
        <v>#NAME?</v>
      </c>
      <c r="I24" s="3" t="e">
        <v>#NAME?</v>
      </c>
      <c r="J24" s="3" t="e">
        <v>#NAME?</v>
      </c>
      <c r="K24" s="3" t="e">
        <v>#NAME?</v>
      </c>
      <c r="L24" s="20" t="e">
        <v>#NAME?</v>
      </c>
      <c r="O24" s="20"/>
      <c r="R24" s="3" t="str">
        <v>C6</v>
      </c>
      <c r="S24" s="3">
        <v>0</v>
      </c>
      <c r="T24" s="3">
        <v>0</v>
      </c>
      <c r="U24" s="3">
        <v>0</v>
      </c>
      <c r="V24" s="3">
        <v>0</v>
      </c>
      <c r="W24" s="3">
        <v>258</v>
      </c>
    </row>
    <row r="25" spans="7:23" x14ac:dyDescent="0.25">
      <c r="G25" s="3" t="e">
        <v>#NAME?</v>
      </c>
      <c r="H25" s="3" t="e">
        <v>#NAME?</v>
      </c>
      <c r="I25" s="3" t="e">
        <v>#NAME?</v>
      </c>
      <c r="J25" s="3" t="e">
        <v>#NAME?</v>
      </c>
      <c r="K25" s="3" t="e">
        <v>#NAME?</v>
      </c>
      <c r="L25" s="20" t="e">
        <v>#NAME?</v>
      </c>
      <c r="O25" s="20"/>
      <c r="R25" s="3" t="str">
        <v>C7</v>
      </c>
      <c r="S25" s="3">
        <v>0</v>
      </c>
      <c r="T25" s="3">
        <v>0</v>
      </c>
      <c r="U25" s="3">
        <v>0</v>
      </c>
      <c r="V25" s="3">
        <v>0</v>
      </c>
      <c r="W25" s="3">
        <v>369</v>
      </c>
    </row>
    <row r="26" spans="7:23" x14ac:dyDescent="0.25">
      <c r="G26" s="3" t="e">
        <v>#NAME?</v>
      </c>
      <c r="H26" s="3" t="e">
        <v>#NAME?</v>
      </c>
      <c r="I26" s="3" t="e">
        <v>#NAME?</v>
      </c>
      <c r="J26" s="3" t="e">
        <v>#NAME?</v>
      </c>
      <c r="K26" s="3" t="e">
        <v>#NAME?</v>
      </c>
      <c r="L26" s="20" t="e">
        <v>#NAME?</v>
      </c>
      <c r="O26" s="20"/>
      <c r="R26" s="3" t="str">
        <v>C8</v>
      </c>
      <c r="S26" s="3">
        <v>0</v>
      </c>
      <c r="T26" s="3">
        <v>0</v>
      </c>
      <c r="U26" s="3">
        <v>0</v>
      </c>
      <c r="V26" s="3">
        <v>0</v>
      </c>
      <c r="W26" s="3">
        <v>418</v>
      </c>
    </row>
    <row r="27" spans="7:23" x14ac:dyDescent="0.25">
      <c r="G27" s="3" t="e">
        <v>#NAME?</v>
      </c>
      <c r="H27" s="3" t="e">
        <v>#NAME?</v>
      </c>
      <c r="I27" s="3" t="e">
        <v>#NAME?</v>
      </c>
      <c r="J27" s="3" t="e">
        <v>#NAME?</v>
      </c>
      <c r="K27" s="3" t="e">
        <v>#NAME?</v>
      </c>
      <c r="L27" s="20" t="e">
        <v>#NAME?</v>
      </c>
      <c r="O27" s="20"/>
      <c r="R27" s="3" t="str">
        <v>C9</v>
      </c>
      <c r="S27" s="3">
        <v>0</v>
      </c>
      <c r="T27" s="3">
        <v>0</v>
      </c>
      <c r="U27" s="3">
        <v>0</v>
      </c>
      <c r="V27" s="3">
        <v>0</v>
      </c>
      <c r="W27" s="3">
        <v>308</v>
      </c>
    </row>
    <row r="28" spans="7:23" x14ac:dyDescent="0.25">
      <c r="G28" s="3" t="e">
        <v>#NAME?</v>
      </c>
      <c r="H28" s="3" t="e">
        <v>#NAME?</v>
      </c>
      <c r="I28" s="3" t="e">
        <v>#NAME?</v>
      </c>
      <c r="J28" s="3" t="e">
        <v>#NAME?</v>
      </c>
      <c r="K28" s="3" t="e">
        <v>#NAME?</v>
      </c>
      <c r="L28" s="3" t="e">
        <v>#NAME?</v>
      </c>
      <c r="O28" s="20"/>
      <c r="R28" s="3" t="str">
        <v>C10</v>
      </c>
      <c r="S28" s="3">
        <v>0</v>
      </c>
      <c r="T28" s="3">
        <v>0</v>
      </c>
      <c r="U28" s="3">
        <v>0</v>
      </c>
      <c r="V28" s="3">
        <v>0</v>
      </c>
      <c r="W28" s="3">
        <v>410</v>
      </c>
    </row>
    <row r="29" spans="7:23" x14ac:dyDescent="0.25">
      <c r="G29" s="3" t="e">
        <v>#NAME?</v>
      </c>
      <c r="H29" s="3" t="e">
        <v>#NAME?</v>
      </c>
      <c r="I29" s="3" t="e">
        <v>#NAME?</v>
      </c>
      <c r="J29" s="3" t="e">
        <v>#NAME?</v>
      </c>
      <c r="K29" s="3" t="e">
        <v>#NAME?</v>
      </c>
      <c r="L29" s="3" t="e">
        <v>#NAME?</v>
      </c>
      <c r="O29" s="20"/>
      <c r="R29" s="3" t="str">
        <v>C11</v>
      </c>
      <c r="S29" s="3">
        <v>0</v>
      </c>
      <c r="T29" s="3">
        <v>0</v>
      </c>
      <c r="U29" s="3">
        <v>0</v>
      </c>
      <c r="V29" s="3">
        <v>0</v>
      </c>
      <c r="W29" s="3">
        <v>0</v>
      </c>
    </row>
    <row r="30" spans="7:23" x14ac:dyDescent="0.25">
      <c r="G30" s="3" t="e">
        <v>#NAME?</v>
      </c>
      <c r="H30" s="3" t="e">
        <v>#NAME?</v>
      </c>
      <c r="I30" s="3" t="e">
        <v>#NAME?</v>
      </c>
      <c r="J30" s="3" t="e">
        <v>#NAME?</v>
      </c>
      <c r="K30" s="3" t="e">
        <v>#NAME?</v>
      </c>
      <c r="L30" s="3" t="e">
        <v>#NAME?</v>
      </c>
      <c r="O30" s="20"/>
      <c r="R30" s="3" t="str">
        <v>C12</v>
      </c>
      <c r="S30" s="3">
        <v>0</v>
      </c>
      <c r="T30" s="3">
        <v>0</v>
      </c>
      <c r="U30" s="3">
        <v>0</v>
      </c>
      <c r="V30" s="3">
        <v>0</v>
      </c>
      <c r="W30" s="3">
        <v>0</v>
      </c>
    </row>
    <row r="31" spans="7:23" x14ac:dyDescent="0.25">
      <c r="G31" s="3" t="e">
        <v>#NAME?</v>
      </c>
      <c r="H31" s="3" t="e">
        <v>#NAME?</v>
      </c>
      <c r="I31" s="3" t="e">
        <v>#NAME?</v>
      </c>
      <c r="J31" s="3" t="e">
        <v>#NAME?</v>
      </c>
      <c r="K31" s="3" t="e">
        <v>#NAME?</v>
      </c>
      <c r="L31" s="3" t="e">
        <v>#NAME?</v>
      </c>
      <c r="O31" s="20"/>
    </row>
    <row r="32" spans="7:23"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Alternate</vt:lpstr>
      <vt:lpstr>Alternate2</vt:lpstr>
      <vt:lpstr>Alternate3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2024-06-01T16:12:53Z</dcterms:modified>
</cp:coreProperties>
</file>