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13"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A191E23A-4BAA-4D3D-BE51-35A1430F64C5}" xr6:coauthVersionLast="47" xr6:coauthVersionMax="47" xr10:uidLastSave="{00000000-0000-0000-0000-000000000000}"/>
  <bookViews>
    <workbookView xWindow="3645" yWindow="1860" windowWidth="21600" windowHeight="11295"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66" i="29" l="1"/>
  <c r="B63" i="27"/>
  <c r="B62" i="27"/>
  <c r="B61" i="27"/>
  <c r="B60" i="27"/>
  <c r="B59" i="27"/>
  <c r="B58" i="27"/>
  <c r="B57" i="27"/>
  <c r="B56" i="27"/>
  <c r="B55" i="27"/>
  <c r="B54" i="27"/>
  <c r="B46" i="27"/>
  <c r="B44" i="27"/>
  <c r="B43" i="27"/>
  <c r="B48" i="27"/>
  <c r="B47" i="27"/>
  <c r="B49" i="27"/>
  <c r="B41" i="27"/>
  <c r="B45" i="27"/>
  <c r="B42" i="27"/>
  <c r="B40" i="27"/>
  <c r="B39" i="27"/>
  <c r="D39" i="29"/>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<sst xmlns="http://schemas.openxmlformats.org/spreadsheetml/2006/main" count="6554" uniqueCount="2964">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</sst>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0">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9" borderId="0" xfId="0"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theme="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6195"/>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162</xdr:row>
          <xdr:rowOff>75467</xdr:rowOff>
        </xdr:from>
        <xdr:to>
          <xdr:col>24</xdr:col>
          <xdr:colOff>9525</xdr:colOff>
          <xdr:row>202</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3" spid="_x0000_s229701"/>
                </a:ext>
              </a:extLst>
            </xdr:cNvPicPr>
          </xdr:nvPicPr>
          <xdr:blipFill>
            <a:blip xmlns:r="http://schemas.openxmlformats.org/officeDocument/2006/relationships" r:embed="rId1"/>
            <a:srcRect/>
            <a:stretch>
              <a:fillRect/>
            </a:stretch>
          </xdr:blipFill>
          <xdr:spPr bwMode="auto">
            <a:xfrm>
              <a:off x="4425462" y="27595390"/>
              <a:ext cx="2420082" cy="63722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0x7F084E49F710&gt;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4" priority="25" stopIfTrue="1">
      <formula>MOD(ROW(N9)-ROW($B$9),2)</formula>
    </cfRule>
  </conditionalFormatting>
  <conditionalFormatting sqref="O10:X60">
    <cfRule type="expression" dxfId="93" priority="64">
      <formula>MOD(ROW(O10)-ROW($O$258),2)</formula>
    </cfRule>
  </conditionalFormatting>
  <conditionalFormatting sqref="O45">
    <cfRule type="expression" dxfId="92" priority="20">
      <formula>MOD(ROW(O45)-ROW($O$258),2)</formula>
    </cfRule>
  </conditionalFormatting>
  <conditionalFormatting sqref="O46:O52">
    <cfRule type="expression" dxfId="91" priority="19">
      <formula>MOD(ROW(O46)-ROW($O$258),2)</formula>
    </cfRule>
  </conditionalFormatting>
  <conditionalFormatting sqref="P46:X46">
    <cfRule type="expression" dxfId="90" priority="18">
      <formula>MOD(ROW(P46)-ROW($O$258),2)</formula>
    </cfRule>
  </conditionalFormatting>
  <conditionalFormatting sqref="O48:X48">
    <cfRule type="expression" dxfId="89" priority="17">
      <formula>MOD(ROW(O48)-ROW($O$258),2)</formula>
    </cfRule>
  </conditionalFormatting>
  <conditionalFormatting sqref="P48:X48">
    <cfRule type="expression" dxfId="88" priority="16">
      <formula>MOD(ROW(P48)-ROW($O$258),2)</formula>
    </cfRule>
  </conditionalFormatting>
  <conditionalFormatting sqref="O49:X49">
    <cfRule type="expression" dxfId="87" priority="14">
      <formula>MOD(ROW(O49)-ROW($O$258),2)</formula>
    </cfRule>
  </conditionalFormatting>
  <conditionalFormatting sqref="O50:X50">
    <cfRule type="expression" dxfId="86" priority="13">
      <formula>MOD(ROW(O50)-ROW($O$258),2)</formula>
    </cfRule>
  </conditionalFormatting>
  <conditionalFormatting sqref="P50:X50">
    <cfRule type="expression" dxfId="85" priority="12">
      <formula>MOD(ROW(P50)-ROW($O$258),2)</formula>
    </cfRule>
  </conditionalFormatting>
  <conditionalFormatting sqref="O51:X51">
    <cfRule type="expression" dxfId="84" priority="10">
      <formula>MOD(ROW(O51)-ROW($O$258),2)</formula>
    </cfRule>
  </conditionalFormatting>
  <conditionalFormatting sqref="O52:X52">
    <cfRule type="expression" dxfId="83" priority="9">
      <formula>MOD(ROW(O52)-ROW($O$258),2)</formula>
    </cfRule>
  </conditionalFormatting>
  <conditionalFormatting sqref="O52:X52">
    <cfRule type="expression" dxfId="82" priority="8">
      <formula>MOD(ROW(O52)-ROW($O$258),2)</formula>
    </cfRule>
  </conditionalFormatting>
  <conditionalFormatting sqref="P52:X52">
    <cfRule type="expression" dxfId="81" priority="7">
      <formula>MOD(ROW(P52)-ROW($O$258),2)</formula>
    </cfRule>
  </conditionalFormatting>
  <conditionalFormatting sqref="P54:X54">
    <cfRule type="expression" dxfId="80" priority="2">
      <formula>MOD(ROW(P54)-ROW($O$258),2)</formula>
    </cfRule>
  </conditionalFormatting>
  <conditionalFormatting sqref="P53:X53">
    <cfRule type="expression" dxfId="79" priority="1">
      <formula>MOD(ROW(P53)-ROW($O$258),2)</formula>
    </cfRule>
  </conditionalFormatting>
  <conditionalFormatting sqref="J375">
    <cfRule type="expression" dxfId="78" priority="65" stopIfTrue="1">
      <formula>MOD(ROW(J375)-ROW($B$9),2)</formula>
    </cfRule>
  </conditionalFormatting>
  <conditionalFormatting sqref="B10:K374">
    <cfRule type="expression" dxfId="7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00" activePane="bottomLeft" state="frozen"/>
      <selection activeCell="P541" sqref="P541"/>
      <selection pane="bottomLeft" activeCell="D207" sqref="D207"/>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03" ca="1">TEXT(DATE(2026,1,_xlfn.SEQUENCE(1+_xlfn.DAYS(TODAY(),DATE(2026,1,1)))),"dd-mmm")</f>
        <v>01-Jan</v>
      </c>
      <c r="C5" s="5">
        <v>1</v>
      </c>
      <c r="D5" s="5">
        <v>1</v>
      </c>
      <c r="E5" s="5">
        <v>0</v>
      </c>
      <c r="F5" s="5">
        <v>0</v>
      </c>
      <c r="G5" s="5">
        <v>1</v>
      </c>
      <c r="H5" s="5">
        <v>1</v>
      </c>
      <c r="I5" s="5">
        <v>1</v>
      </c>
      <c r="J5" s="5">
        <v>1</v>
      </c>
      <c r="K5" s="5">
        <v>1</v>
      </c>
      <c r="L5" cm="1">
        <f t="array" aca="1" ref="L5:L203" ca="1">_xlfn.BYROW(_xlfn.TAKE(Banded,,1),_xleta.WEEKNUM)</f>
        <v>1</v>
      </c>
      <c r="M5" cm="1">
        <f t="array" ref="M5:M203">_xlfn.BYROW(_xlfn.DROP(Banded,,1),_xleta.SUM)</f>
        <v>7</v>
      </c>
      <c r="O5" s="38" cm="1">
        <f t="array" aca="1" ref="O5:X33"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row>
    <row r="35" spans="2:24">
      <c r="B35" s="40" t="str">
        <f ca="1"/>
        <v>31-Jan</v>
      </c>
      <c r="C35" s="5">
        <v>1</v>
      </c>
      <c r="D35" s="5">
        <v>1</v>
      </c>
      <c r="E35" s="5">
        <v>0</v>
      </c>
      <c r="F35" s="5">
        <v>1</v>
      </c>
      <c r="G35" s="5">
        <v>1</v>
      </c>
      <c r="H35" s="5">
        <v>1</v>
      </c>
      <c r="I35" s="5">
        <v>1</v>
      </c>
      <c r="J35" s="5">
        <v>1</v>
      </c>
      <c r="K35" s="5">
        <v>1</v>
      </c>
      <c r="L35">
        <f ca="1"/>
        <v>5</v>
      </c>
      <c r="M35">
        <v>8</v>
      </c>
      <c r="O35" s="38"/>
    </row>
    <row r="36" spans="2:24">
      <c r="B36" s="40" t="str">
        <f ca="1"/>
        <v>01-Feb</v>
      </c>
      <c r="C36" s="5">
        <v>1</v>
      </c>
      <c r="D36" s="5">
        <v>1</v>
      </c>
      <c r="E36" s="5">
        <v>1</v>
      </c>
      <c r="F36" s="5">
        <v>1</v>
      </c>
      <c r="G36" s="5">
        <v>1</v>
      </c>
      <c r="H36" s="5">
        <v>1</v>
      </c>
      <c r="I36" s="5">
        <v>1</v>
      </c>
      <c r="J36" s="5">
        <v>1</v>
      </c>
      <c r="K36" s="5">
        <v>1</v>
      </c>
      <c r="L36">
        <f ca="1"/>
        <v>6</v>
      </c>
      <c r="M36">
        <v>9</v>
      </c>
      <c r="O36" s="38"/>
    </row>
    <row r="37" spans="2:24">
      <c r="B37" s="40" t="str">
        <f ca="1"/>
        <v>02-Feb</v>
      </c>
      <c r="C37" s="5">
        <v>1</v>
      </c>
      <c r="D37" s="5">
        <v>1</v>
      </c>
      <c r="E37" s="5">
        <v>0</v>
      </c>
      <c r="F37" s="5">
        <v>1</v>
      </c>
      <c r="G37" s="5">
        <v>1</v>
      </c>
      <c r="H37" s="5">
        <v>1</v>
      </c>
      <c r="I37" s="5">
        <v>1</v>
      </c>
      <c r="J37" s="5">
        <v>1</v>
      </c>
      <c r="K37" s="5">
        <v>1</v>
      </c>
      <c r="L37">
        <f ca="1"/>
        <v>6</v>
      </c>
      <c r="M37">
        <v>8</v>
      </c>
      <c r="O37" s="38"/>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76" priority="7">
      <formula>AND(LEN($O5)&gt;0,MOD(ROW(O5)-ROW($O$4),2))</formula>
    </cfRule>
  </conditionalFormatting>
  <conditionalFormatting sqref="O5:O95">
    <cfRule type="expression" dxfId="75" priority="6">
      <formula>LEN(O5)=0</formula>
    </cfRule>
  </conditionalFormatting>
  <conditionalFormatting sqref="B5:K65 B66:G67 I66:K67 B68:K369">
    <cfRule type="expression" dxfId="74" priority="4" stopIfTrue="1">
      <formula>LEN($B5)=0</formula>
    </cfRule>
    <cfRule type="expression" dxfId="73" priority="5" stopIfTrue="1">
      <formula>(LEN($B5)&gt;0)*(MOD(ROW(B5)-ROW(B$4),2)=0)</formula>
    </cfRule>
    <cfRule type="expression" dxfId="72" priority="8" stopIfTrue="1">
      <formula>AND(LEN($B5)&gt;0,MOD(ROW(B5)-ROW(B$4),2)=1)</formula>
    </cfRule>
  </conditionalFormatting>
  <conditionalFormatting sqref="H66">
    <cfRule type="expression" dxfId="71" priority="73" stopIfTrue="1">
      <formula>LEN($B67)=0</formula>
    </cfRule>
    <cfRule type="expression" dxfId="70" priority="74" stopIfTrue="1">
      <formula>(LEN($B67)&gt;0)*(MOD(ROW(H66)-ROW(H$4),2)=0)</formula>
    </cfRule>
    <cfRule type="expression" dxfId="69" priority="75" stopIfTrue="1">
      <formula>AND(LEN($B67)&gt;0,MOD(ROW(H66)-ROW(H$4),2)=1)</formula>
    </cfRule>
  </conditionalFormatting>
  <conditionalFormatting sqref="H67">
    <cfRule type="expression" dxfId="68" priority="1" stopIfTrue="1">
      <formula>LEN($B67)=0</formula>
    </cfRule>
    <cfRule type="expression" dxfId="67" priority="2" stopIfTrue="1">
      <formula>(LEN($B67)&gt;0)*(MOD(ROW(H67)-ROW(H$4),2)=0)</formula>
    </cfRule>
    <cfRule type="expression" dxfId="66"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72"/>
  <sheetViews>
    <sheetView topLeftCell="A4" workbookViewId="0">
      <pane ySplit="5" topLeftCell="A569" activePane="bottomLeft" state="frozen"/>
      <selection activeCell="Y145" sqref="Y145"/>
      <selection pane="bottomLeft" activeCell="P577" sqref="P577"/>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72"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72">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sheetData>
  <conditionalFormatting sqref="E9:Y572">
    <cfRule type="expression" dxfId="95"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27" workbookViewId="0">
      <selection activeCell="K45" sqref="K45"/>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225.00000000000006</v>
      </c>
      <c r="D39" s="72">
        <f t="shared" si="0"/>
        <v>0.50000000000000011</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1.6066666666666667</v>
      </c>
      <c r="G47" s="73">
        <f>SUM(G37:G46)</f>
        <v>1.56</v>
      </c>
    </row>
    <row r="49" spans="2:8">
      <c r="B49" t="s">
        <v>2570</v>
      </c>
    </row>
    <row r="50" spans="2:8">
      <c r="B50" t="s">
        <v>2569</v>
      </c>
      <c r="D50">
        <f>C37*D47</f>
        <v>723</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s="86">
        <f>C37</f>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18-Jul-2026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9" t="s">
        <v>2892</v>
      </c>
      <c r="C51" t="str">
        <f t="shared" si="3"/>
        <v>I worry about my health.</v>
      </c>
    </row>
    <row r="52" spans="2:3">
      <c r="B52" s="89" t="s">
        <v>2893</v>
      </c>
      <c r="C52" t="str">
        <f t="shared" si="3"/>
        <v>I fell in love with mathematics.</v>
      </c>
    </row>
    <row r="53" spans="2:3">
      <c r="B53" s="89"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18-Jul-2026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18-Jul-2026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2026-07-14T13:04:41Z</cp:lastPrinted>
  <dcterms:created xsi:type="dcterms:W3CDTF">2021-09-27T12:19:57Z</dcterms:created>
  <dcterms:modified xsi:type="dcterms:W3CDTF">2026-07-19T01:45:28Z</dcterms:modified>
</cp:coreProperties>
</file>