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6B9E697-A808-45C5-B35C-459618488E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EDA!$B$2:$B$6</definedName>
    <definedName name="_xlnm._FilterDatabase" localSheetId="0" hidden="1">Original!$B$2:$B$6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2" l="1" a="1"/>
  <c r="J19" i="2" s="1"/>
  <c r="E18" i="2" a="1"/>
  <c r="E18" i="2" s="1"/>
  <c r="E19" i="2" a="1"/>
  <c r="E19" i="2" s="1"/>
  <c r="H19" i="2" a="1"/>
  <c r="H19" i="2" s="1"/>
  <c r="C19" i="2" a="1"/>
  <c r="C19" i="2" s="1"/>
  <c r="B19" i="2" a="1"/>
  <c r="B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<sst xmlns="http://schemas.openxmlformats.org/spreadsheetml/2006/main" count="80" uniqueCount="25">
  <si>
    <t>Date</t>
  </si>
  <si>
    <t>From-To</t>
  </si>
  <si>
    <t>A</t>
  </si>
  <si>
    <t>B</t>
  </si>
  <si>
    <t>C</t>
  </si>
  <si>
    <t>D</t>
  </si>
  <si>
    <t>Staff ID</t>
  </si>
  <si>
    <t>Path</t>
  </si>
  <si>
    <t>s-2</t>
  </si>
  <si>
    <t>C,B</t>
  </si>
  <si>
    <t>D,C</t>
  </si>
  <si>
    <t>s-3</t>
  </si>
  <si>
    <t>D,C,D</t>
  </si>
  <si>
    <t>A,C,B,A,B,A,C</t>
  </si>
  <si>
    <t>s-1</t>
  </si>
  <si>
    <t>A,B</t>
  </si>
  <si>
    <t>A,C,B,A</t>
  </si>
  <si>
    <t>A,B,C,A,B,A</t>
  </si>
  <si>
    <t>A,B,C,D</t>
  </si>
  <si>
    <t>A,C</t>
  </si>
  <si>
    <t>A,B,C</t>
  </si>
  <si>
    <t>Distance</t>
  </si>
  <si>
    <t xml:space="preserve">Answer </t>
  </si>
  <si>
    <t>Question: Distance</t>
  </si>
  <si>
    <t>Question:Travels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</si>
</sst>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0" xfId="0" applyFont="1"/>
    <xf numFmtId="14" fontId="2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0" fillId="0" borderId="7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0" fontId="2" fillId="0" borderId="12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4" borderId="0" xfId="0" applyFont="1" applyFill="1" applyAlignment="1">
      <alignment vertical="center"/>
    </xf>
    <xf numFmtId="0" fontId="2" fillId="4" borderId="11" xfId="0" applyFont="1" applyFill="1" applyBorder="1" applyAlignment="1">
      <alignment horizontal="center"/>
    </xf>
    <xf numFmtId="14" fontId="2" fillId="5" borderId="5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57149</xdr:rowOff>
    </xdr:from>
    <xdr:to>
      <xdr:col>11</xdr:col>
      <xdr:colOff>57153</xdr:colOff>
      <xdr:row>22</xdr:row>
      <xdr:rowOff>9525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987BC03A-2802-03A9-B081-5A7FBBE023EC}"/>
            </a:ext>
          </a:extLst>
        </xdr:cNvPr>
        <xdr:cNvSpPr/>
      </xdr:nvSpPr>
      <xdr:spPr>
        <a:xfrm rot="16200000">
          <a:off x="2324101" y="-914402"/>
          <a:ext cx="3000376" cy="7419978"/>
        </a:xfrm>
        <a:custGeom>
          <a:avLst/>
          <a:gdLst>
            <a:gd name="connsiteX0" fmla="*/ 3485781 w 3485781"/>
            <a:gd name="connsiteY0" fmla="*/ 3694277 h 7419978"/>
            <a:gd name="connsiteX1" fmla="*/ 1693587 w 3485781"/>
            <a:gd name="connsiteY1" fmla="*/ 3694276 h 7419978"/>
            <a:gd name="connsiteX2" fmla="*/ 1693586 w 3485781"/>
            <a:gd name="connsiteY2" fmla="*/ 7419978 h 7419978"/>
            <a:gd name="connsiteX3" fmla="*/ 0 w 3485781"/>
            <a:gd name="connsiteY3" fmla="*/ 7419978 h 7419978"/>
            <a:gd name="connsiteX4" fmla="*/ 0 w 3485781"/>
            <a:gd name="connsiteY4" fmla="*/ 0 h 7419978"/>
            <a:gd name="connsiteX5" fmla="*/ 1743077 w 3485781"/>
            <a:gd name="connsiteY5" fmla="*/ 0 h 7419978"/>
            <a:gd name="connsiteX6" fmla="*/ 3477155 w 3485781"/>
            <a:gd name="connsiteY6" fmla="*/ 3330665 h 74199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485781" h="7419978">
              <a:moveTo>
                <a:pt x="3485781" y="3694277"/>
              </a:moveTo>
              <a:lnTo>
                <a:pt x="1693587" y="3694276"/>
              </a:lnTo>
              <a:lnTo>
                <a:pt x="1693586" y="7419978"/>
              </a:lnTo>
              <a:lnTo>
                <a:pt x="0" y="7419978"/>
              </a:lnTo>
              <a:lnTo>
                <a:pt x="0" y="0"/>
              </a:lnTo>
              <a:lnTo>
                <a:pt x="1743077" y="0"/>
              </a:lnTo>
              <a:cubicBezTo>
                <a:pt x="2645585" y="0"/>
                <a:pt x="3387892" y="1459880"/>
                <a:pt x="3477155" y="3330665"/>
              </a:cubicBezTo>
              <a:close/>
            </a:path>
          </a:pathLst>
        </a:cu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549066</xdr:colOff>
      <xdr:row>12</xdr:row>
      <xdr:rowOff>145133</xdr:rowOff>
    </xdr:from>
    <xdr:to>
      <xdr:col>6</xdr:col>
      <xdr:colOff>561973</xdr:colOff>
      <xdr:row>14</xdr:row>
      <xdr:rowOff>115432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 rot="19502055">
          <a:off x="3730416" y="2526383"/>
          <a:ext cx="622507" cy="3512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495298</xdr:colOff>
      <xdr:row>8</xdr:row>
      <xdr:rowOff>95251</xdr:rowOff>
    </xdr:from>
    <xdr:to>
      <xdr:col>7</xdr:col>
      <xdr:colOff>9525</xdr:colOff>
      <xdr:row>14</xdr:row>
      <xdr:rowOff>19051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714373" y="1714501"/>
          <a:ext cx="3695702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81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:Total Distance! </a:t>
          </a:r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465597</xdr:colOff>
      <xdr:row>6</xdr:row>
      <xdr:rowOff>19054</xdr:rowOff>
    </xdr:from>
    <xdr:to>
      <xdr:col>2</xdr:col>
      <xdr:colOff>121571</xdr:colOff>
      <xdr:row>9</xdr:row>
      <xdr:rowOff>70061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67B78B7-56AC-450E-A6E8-EF97B5B1470E}"/>
            </a:ext>
          </a:extLst>
        </xdr:cNvPr>
        <xdr:cNvSpPr/>
      </xdr:nvSpPr>
      <xdr:spPr>
        <a:xfrm rot="3257505">
          <a:off x="549068" y="1392908"/>
          <a:ext cx="622507" cy="3512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133351</xdr:colOff>
      <xdr:row>13</xdr:row>
      <xdr:rowOff>19050</xdr:rowOff>
    </xdr:from>
    <xdr:to>
      <xdr:col>11</xdr:col>
      <xdr:colOff>38100</xdr:colOff>
      <xdr:row>21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97AA7E-7EBB-764B-F3A8-B09610671F66}"/>
            </a:ext>
          </a:extLst>
        </xdr:cNvPr>
        <xdr:cNvSpPr txBox="1"/>
      </xdr:nvSpPr>
      <xdr:spPr>
        <a:xfrm>
          <a:off x="133351" y="2590800"/>
          <a:ext cx="7381874" cy="1628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distance between cities and staff travels are provided in the question distance and travel tables. Calculate the total distance for each travel.</a:t>
          </a:r>
        </a:p>
        <a:p>
          <a:pPr algn="ctr"/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the highlighted cell, the travel starts from city D, goes to city C, and finally returns to city D. Therefore, the total distance is 31 + 31.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549066</xdr:colOff>
      <xdr:row>12</xdr:row>
      <xdr:rowOff>145133</xdr:rowOff>
    </xdr:from>
    <xdr:to>
      <xdr:col>6</xdr:col>
      <xdr:colOff>561973</xdr:colOff>
      <xdr:row>14</xdr:row>
      <xdr:rowOff>115432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4DF1E3E-E835-4329-B3B2-B8E883E86C71}"/>
            </a:ext>
          </a:extLst>
        </xdr:cNvPr>
        <xdr:cNvSpPr/>
      </xdr:nvSpPr>
      <xdr:spPr>
        <a:xfrm rot="19502055">
          <a:off x="3810426" y="2415893"/>
          <a:ext cx="622507" cy="33605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495298</xdr:colOff>
      <xdr:row>8</xdr:row>
      <xdr:rowOff>95251</xdr:rowOff>
    </xdr:from>
    <xdr:to>
      <xdr:col>7</xdr:col>
      <xdr:colOff>9525</xdr:colOff>
      <xdr:row>14</xdr:row>
      <xdr:rowOff>19051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80FE719-1C63-4266-B09B-D9906EFCFDF3}"/>
            </a:ext>
          </a:extLst>
        </xdr:cNvPr>
        <xdr:cNvSpPr txBox="1"/>
      </xdr:nvSpPr>
      <xdr:spPr>
        <a:xfrm>
          <a:off x="723898" y="1634491"/>
          <a:ext cx="3766187" cy="1021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81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:Total Distance! </a:t>
          </a:r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465597</xdr:colOff>
      <xdr:row>6</xdr:row>
      <xdr:rowOff>19054</xdr:rowOff>
    </xdr:from>
    <xdr:to>
      <xdr:col>2</xdr:col>
      <xdr:colOff>121571</xdr:colOff>
      <xdr:row>9</xdr:row>
      <xdr:rowOff>70061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36A5649-B3B7-43E1-BEF8-93174E6E5660}"/>
            </a:ext>
          </a:extLst>
        </xdr:cNvPr>
        <xdr:cNvSpPr/>
      </xdr:nvSpPr>
      <xdr:spPr>
        <a:xfrm rot="3257505">
          <a:off x="580500" y="1306231"/>
          <a:ext cx="599647" cy="372254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5"/>
  <sheetViews>
    <sheetView zoomScaleNormal="100" workbookViewId="0">
      <selection activeCell="O20" sqref="O20"/>
    </sheetView>
  </sheetViews>
  <sheetFormatPr defaultRowHeight="14.4" x14ac:dyDescent="0.3"/>
  <cols>
    <col min="1" max="1" width="3.33203125" customWidth="1"/>
    <col min="2" max="2" width="10.44140625" style="3" bestFit="1" customWidth="1"/>
    <col min="3" max="3" width="12.33203125" bestFit="1" customWidth="1"/>
    <col min="4" max="4" width="12.5546875" bestFit="1" customWidth="1"/>
    <col min="8" max="8" width="13.109375" customWidth="1"/>
    <col min="9" max="9" width="9.6640625" customWidth="1"/>
    <col min="10" max="10" width="14.109375" bestFit="1" customWidth="1"/>
    <col min="13" max="13" width="11.33203125" customWidth="1"/>
  </cols>
  <sheetData>
    <row r="1" spans="2:13" s="4" customFormat="1" ht="22.5" customHeight="1" x14ac:dyDescent="0.3">
      <c r="B1" s="38" t="s">
        <v>23</v>
      </c>
      <c r="C1" s="38"/>
      <c r="D1" s="38"/>
      <c r="E1" s="38"/>
      <c r="F1" s="38"/>
      <c r="H1" s="38" t="s">
        <v>24</v>
      </c>
      <c r="I1" s="38"/>
      <c r="J1" s="38"/>
      <c r="K1" s="32" t="s">
        <v>22</v>
      </c>
    </row>
    <row r="2" spans="2:13" s="2" customFormat="1" ht="13.8" x14ac:dyDescent="0.25"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H2" s="17" t="s">
        <v>0</v>
      </c>
      <c r="I2" s="18" t="s">
        <v>6</v>
      </c>
      <c r="J2" s="8" t="s">
        <v>7</v>
      </c>
      <c r="K2" s="33" t="s">
        <v>21</v>
      </c>
    </row>
    <row r="3" spans="2:13" s="2" customFormat="1" ht="13.8" x14ac:dyDescent="0.25">
      <c r="B3" s="9" t="s">
        <v>2</v>
      </c>
      <c r="C3" s="11">
        <v>0</v>
      </c>
      <c r="D3" s="11">
        <v>73</v>
      </c>
      <c r="E3" s="11">
        <v>85</v>
      </c>
      <c r="F3" s="12">
        <v>13</v>
      </c>
      <c r="H3" s="9">
        <v>45388</v>
      </c>
      <c r="I3" s="11" t="s">
        <v>8</v>
      </c>
      <c r="J3" s="21" t="s">
        <v>9</v>
      </c>
      <c r="K3" s="25">
        <v>91</v>
      </c>
    </row>
    <row r="4" spans="2:13" s="2" customFormat="1" ht="13.8" x14ac:dyDescent="0.25">
      <c r="B4" s="9" t="s">
        <v>3</v>
      </c>
      <c r="C4" s="11">
        <v>73</v>
      </c>
      <c r="D4" s="11">
        <v>0</v>
      </c>
      <c r="E4" s="11">
        <v>91</v>
      </c>
      <c r="F4" s="12">
        <v>41</v>
      </c>
      <c r="H4" s="9">
        <v>45394</v>
      </c>
      <c r="I4" s="11" t="s">
        <v>8</v>
      </c>
      <c r="J4" s="21" t="s">
        <v>10</v>
      </c>
      <c r="K4" s="25">
        <v>31</v>
      </c>
    </row>
    <row r="5" spans="2:13" s="2" customFormat="1" x14ac:dyDescent="0.25">
      <c r="B5" s="9" t="s">
        <v>4</v>
      </c>
      <c r="C5" s="13">
        <v>85</v>
      </c>
      <c r="D5" s="13">
        <v>91</v>
      </c>
      <c r="E5" s="13">
        <v>0</v>
      </c>
      <c r="F5" s="14">
        <v>31</v>
      </c>
      <c r="H5" s="34">
        <v>45394</v>
      </c>
      <c r="I5" s="35" t="s">
        <v>11</v>
      </c>
      <c r="J5" s="36" t="s">
        <v>12</v>
      </c>
      <c r="K5" s="37">
        <v>62</v>
      </c>
    </row>
    <row r="6" spans="2:13" s="2" customFormat="1" x14ac:dyDescent="0.25">
      <c r="B6" s="20" t="s">
        <v>5</v>
      </c>
      <c r="C6" s="15">
        <v>13</v>
      </c>
      <c r="D6" s="15">
        <v>41</v>
      </c>
      <c r="E6" s="15">
        <v>31</v>
      </c>
      <c r="F6" s="16">
        <v>0</v>
      </c>
      <c r="H6" s="9">
        <v>45397</v>
      </c>
      <c r="I6" s="11" t="s">
        <v>11</v>
      </c>
      <c r="J6" s="22" t="s">
        <v>13</v>
      </c>
      <c r="K6" s="25">
        <v>480</v>
      </c>
    </row>
    <row r="7" spans="2:13" s="2" customFormat="1" x14ac:dyDescent="0.3">
      <c r="B7" s="3"/>
      <c r="C7"/>
      <c r="D7"/>
      <c r="H7" s="9">
        <v>45398</v>
      </c>
      <c r="I7" s="13" t="s">
        <v>14</v>
      </c>
      <c r="J7" s="22" t="s">
        <v>15</v>
      </c>
      <c r="K7" s="25">
        <v>73</v>
      </c>
    </row>
    <row r="8" spans="2:13" s="2" customFormat="1" x14ac:dyDescent="0.3">
      <c r="B8" s="3"/>
      <c r="C8"/>
      <c r="D8"/>
      <c r="H8" s="10">
        <v>45403</v>
      </c>
      <c r="I8" s="13" t="s">
        <v>14</v>
      </c>
      <c r="J8" s="22" t="s">
        <v>16</v>
      </c>
      <c r="K8" s="25">
        <v>249</v>
      </c>
    </row>
    <row r="9" spans="2:13" s="2" customFormat="1" x14ac:dyDescent="0.3">
      <c r="B9" s="3"/>
      <c r="C9"/>
      <c r="D9"/>
      <c r="H9" s="26">
        <v>45403</v>
      </c>
      <c r="I9" s="27" t="s">
        <v>11</v>
      </c>
      <c r="J9" s="22" t="s">
        <v>17</v>
      </c>
      <c r="K9" s="25">
        <v>395</v>
      </c>
    </row>
    <row r="10" spans="2:13" s="2" customFormat="1" x14ac:dyDescent="0.3">
      <c r="B10" s="3"/>
      <c r="C10"/>
      <c r="D10"/>
      <c r="H10" s="26">
        <v>45404</v>
      </c>
      <c r="I10" s="27" t="s">
        <v>8</v>
      </c>
      <c r="J10" s="22" t="s">
        <v>18</v>
      </c>
      <c r="K10" s="25">
        <v>195</v>
      </c>
    </row>
    <row r="11" spans="2:13" s="2" customFormat="1" x14ac:dyDescent="0.3">
      <c r="B11" s="3"/>
      <c r="C11"/>
      <c r="D11"/>
      <c r="H11" s="26">
        <v>45408</v>
      </c>
      <c r="I11" s="27" t="s">
        <v>14</v>
      </c>
      <c r="J11" s="22" t="s">
        <v>15</v>
      </c>
      <c r="K11" s="25">
        <v>73</v>
      </c>
    </row>
    <row r="12" spans="2:13" s="2" customFormat="1" x14ac:dyDescent="0.3">
      <c r="B12" s="3"/>
      <c r="C12"/>
      <c r="D12"/>
      <c r="H12" s="26">
        <v>45410</v>
      </c>
      <c r="I12" s="27" t="s">
        <v>8</v>
      </c>
      <c r="J12" s="22" t="s">
        <v>15</v>
      </c>
      <c r="K12" s="25">
        <v>73</v>
      </c>
    </row>
    <row r="13" spans="2:13" x14ac:dyDescent="0.3">
      <c r="H13" s="26">
        <v>45411</v>
      </c>
      <c r="I13" s="27" t="s">
        <v>14</v>
      </c>
      <c r="J13" s="23" t="s">
        <v>19</v>
      </c>
      <c r="K13" s="28">
        <v>85</v>
      </c>
    </row>
    <row r="14" spans="2:13" x14ac:dyDescent="0.3">
      <c r="H14" s="29">
        <v>45412</v>
      </c>
      <c r="I14" s="30" t="s">
        <v>14</v>
      </c>
      <c r="J14" s="24" t="s">
        <v>20</v>
      </c>
      <c r="K14" s="31">
        <v>164</v>
      </c>
      <c r="M14" s="1"/>
    </row>
    <row r="15" spans="2:13" x14ac:dyDescent="0.3">
      <c r="J15" s="5"/>
      <c r="M15" s="1"/>
    </row>
    <row r="16" spans="2:13" x14ac:dyDescent="0.3">
      <c r="J16" s="5"/>
      <c r="M16" s="1"/>
    </row>
    <row r="17" spans="4:13" x14ac:dyDescent="0.3">
      <c r="J17" s="5"/>
      <c r="M17" s="1"/>
    </row>
    <row r="18" spans="4:13" x14ac:dyDescent="0.3">
      <c r="J18" s="5"/>
      <c r="M18" s="1"/>
    </row>
    <row r="19" spans="4:13" x14ac:dyDescent="0.3">
      <c r="J19" s="5"/>
      <c r="M19" s="1"/>
    </row>
    <row r="20" spans="4:13" x14ac:dyDescent="0.3">
      <c r="J20" s="5"/>
      <c r="M20" s="1"/>
    </row>
    <row r="21" spans="4:13" x14ac:dyDescent="0.3">
      <c r="I21" s="19"/>
      <c r="J21" s="5"/>
      <c r="M21" s="1"/>
    </row>
    <row r="22" spans="4:13" x14ac:dyDescent="0.3">
      <c r="D22" s="19"/>
      <c r="E22" s="19"/>
      <c r="F22" s="19"/>
      <c r="G22" s="19"/>
      <c r="I22" s="19"/>
      <c r="J22" s="5"/>
      <c r="M22" s="1"/>
    </row>
    <row r="23" spans="4:13" x14ac:dyDescent="0.3">
      <c r="D23" s="19"/>
      <c r="E23" s="19"/>
      <c r="F23" s="19"/>
      <c r="G23" s="19"/>
      <c r="I23" s="19"/>
      <c r="J23" s="5"/>
      <c r="M23" s="1"/>
    </row>
    <row r="24" spans="4:13" x14ac:dyDescent="0.3">
      <c r="D24" s="19"/>
      <c r="E24" s="19"/>
      <c r="F24" s="19"/>
      <c r="G24" s="19"/>
      <c r="I24" s="19"/>
      <c r="J24" s="5"/>
      <c r="M24" s="1"/>
    </row>
    <row r="25" spans="4:13" x14ac:dyDescent="0.3">
      <c r="D25" s="19"/>
      <c r="E25" s="19"/>
      <c r="F25" s="19"/>
      <c r="G25" s="19"/>
      <c r="I25" s="19"/>
      <c r="J25" s="5"/>
      <c r="M25" s="1"/>
    </row>
    <row r="26" spans="4:13" x14ac:dyDescent="0.3">
      <c r="D26" s="19"/>
      <c r="E26" s="19"/>
      <c r="F26" s="19"/>
      <c r="G26" s="19"/>
      <c r="I26" s="19"/>
      <c r="J26" s="5"/>
      <c r="M26" s="1"/>
    </row>
    <row r="27" spans="4:13" x14ac:dyDescent="0.3">
      <c r="D27" s="19"/>
      <c r="E27" s="19"/>
      <c r="F27" s="19"/>
      <c r="G27" s="19"/>
      <c r="I27" s="19"/>
      <c r="J27" s="5"/>
      <c r="M27" s="1"/>
    </row>
    <row r="28" spans="4:13" x14ac:dyDescent="0.3">
      <c r="D28" s="19"/>
      <c r="E28" s="19"/>
      <c r="F28" s="19"/>
      <c r="G28" s="19"/>
      <c r="J28" s="5"/>
      <c r="M28" s="1"/>
    </row>
    <row r="29" spans="4:13" x14ac:dyDescent="0.3">
      <c r="D29" s="19"/>
      <c r="E29" s="19"/>
      <c r="F29" s="19"/>
      <c r="G29" s="19"/>
      <c r="J29" s="5"/>
      <c r="M29" s="1"/>
    </row>
    <row r="30" spans="4:13" x14ac:dyDescent="0.3">
      <c r="D30" s="19"/>
      <c r="E30" s="19"/>
      <c r="F30" s="19"/>
      <c r="G30" s="19"/>
      <c r="J30" s="5"/>
      <c r="M30" s="1"/>
    </row>
    <row r="31" spans="4:13" x14ac:dyDescent="0.3">
      <c r="D31" s="19"/>
      <c r="E31" s="19"/>
      <c r="F31" s="19"/>
      <c r="G31" s="19"/>
      <c r="J31" s="1"/>
      <c r="M31" s="1"/>
    </row>
    <row r="32" spans="4:13" x14ac:dyDescent="0.3">
      <c r="D32" s="19"/>
      <c r="E32" s="19"/>
      <c r="F32" s="19"/>
      <c r="G32" s="19"/>
      <c r="J32" s="1"/>
      <c r="M32" s="1"/>
    </row>
    <row r="33" spans="4:13" x14ac:dyDescent="0.3">
      <c r="D33" s="19"/>
      <c r="E33" s="19"/>
      <c r="F33" s="19"/>
      <c r="G33" s="19"/>
      <c r="J33" s="1"/>
      <c r="M33" s="1"/>
    </row>
    <row r="34" spans="4:13" x14ac:dyDescent="0.3">
      <c r="D34" s="19"/>
      <c r="E34" s="19"/>
      <c r="F34" s="19"/>
      <c r="G34" s="19"/>
      <c r="J34" s="19"/>
      <c r="M34" s="1"/>
    </row>
    <row r="35" spans="4:13" x14ac:dyDescent="0.3">
      <c r="J35" s="19"/>
      <c r="M35" s="1"/>
    </row>
    <row r="36" spans="4:13" x14ac:dyDescent="0.3">
      <c r="J36" s="19"/>
      <c r="M36" s="1"/>
    </row>
    <row r="37" spans="4:13" x14ac:dyDescent="0.3">
      <c r="J37" s="19"/>
      <c r="M37" s="1"/>
    </row>
    <row r="38" spans="4:13" x14ac:dyDescent="0.3">
      <c r="J38" s="19"/>
      <c r="M38" s="1"/>
    </row>
    <row r="39" spans="4:13" x14ac:dyDescent="0.3">
      <c r="J39" s="19"/>
      <c r="M39" s="1"/>
    </row>
    <row r="40" spans="4:13" x14ac:dyDescent="0.3">
      <c r="J40" s="19"/>
      <c r="M40" s="1"/>
    </row>
    <row r="41" spans="4:13" x14ac:dyDescent="0.3">
      <c r="M41" s="1"/>
    </row>
    <row r="42" spans="4:13" x14ac:dyDescent="0.3">
      <c r="M42" s="1"/>
    </row>
    <row r="43" spans="4:13" x14ac:dyDescent="0.3">
      <c r="M43" s="1"/>
    </row>
    <row r="44" spans="4:13" x14ac:dyDescent="0.3">
      <c r="M44" s="1"/>
    </row>
    <row r="45" spans="4:13" x14ac:dyDescent="0.3">
      <c r="M45" s="1"/>
    </row>
    <row r="46" spans="4:13" x14ac:dyDescent="0.3">
      <c r="M46" s="1"/>
    </row>
    <row r="47" spans="4:13" x14ac:dyDescent="0.3">
      <c r="M47" s="1"/>
    </row>
    <row r="48" spans="4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</sheetData>
  <mergeCells count="2">
    <mergeCell ref="B1:F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CE8E-D357-4BCD-8903-EE8910956F27}">
  <dimension ref="B1:M75"/>
  <sheetViews>
    <sheetView tabSelected="1" topLeftCell="A11" zoomScaleNormal="100" workbookViewId="0">
      <selection activeCell="M18" sqref="M18"/>
    </sheetView>
  </sheetViews>
  <sheetFormatPr defaultRowHeight="14.4" x14ac:dyDescent="0.3"/>
  <cols>
    <col min="1" max="1" width="3.33203125" customWidth="1"/>
    <col min="2" max="2" width="10.44140625" style="3" bestFit="1" customWidth="1"/>
    <col min="3" max="3" width="12.33203125" bestFit="1" customWidth="1"/>
    <col min="4" max="4" width="12.5546875" bestFit="1" customWidth="1"/>
    <col min="5" max="5" width="10.33203125" bestFit="1" customWidth="1"/>
    <col min="8" max="8" width="13.109375" customWidth="1"/>
    <col min="9" max="9" width="9.6640625" customWidth="1"/>
    <col min="10" max="10" width="14.109375" bestFit="1" customWidth="1"/>
    <col min="13" max="13" width="11.33203125" customWidth="1"/>
  </cols>
  <sheetData>
    <row r="1" spans="2:13" s="4" customFormat="1" ht="22.5" customHeight="1" x14ac:dyDescent="0.3">
      <c r="B1" s="38" t="s">
        <v>23</v>
      </c>
      <c r="C1" s="38"/>
      <c r="D1" s="38"/>
      <c r="E1" s="38"/>
      <c r="F1" s="38"/>
      <c r="H1" s="38" t="s">
        <v>24</v>
      </c>
      <c r="I1" s="38"/>
      <c r="J1" s="38"/>
      <c r="K1" s="32" t="s">
        <v>22</v>
      </c>
    </row>
    <row r="2" spans="2:13" s="2" customFormat="1" ht="13.8" x14ac:dyDescent="0.25"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H2" s="17" t="s">
        <v>0</v>
      </c>
      <c r="I2" s="18" t="s">
        <v>6</v>
      </c>
      <c r="J2" s="8" t="s">
        <v>7</v>
      </c>
      <c r="K2" s="33" t="s">
        <v>21</v>
      </c>
    </row>
    <row r="3" spans="2:13" s="2" customFormat="1" ht="13.8" x14ac:dyDescent="0.25">
      <c r="B3" s="9" t="s">
        <v>2</v>
      </c>
      <c r="C3" s="11">
        <v>0</v>
      </c>
      <c r="D3" s="11">
        <v>73</v>
      </c>
      <c r="E3" s="11">
        <v>85</v>
      </c>
      <c r="F3" s="12">
        <v>13</v>
      </c>
      <c r="H3" s="9">
        <v>45388</v>
      </c>
      <c r="I3" s="11" t="s">
        <v>8</v>
      </c>
      <c r="J3" s="21" t="s">
        <v>9</v>
      </c>
      <c r="K3" s="25">
        <v>91</v>
      </c>
    </row>
    <row r="4" spans="2:13" s="2" customFormat="1" ht="13.8" x14ac:dyDescent="0.25">
      <c r="B4" s="9" t="s">
        <v>3</v>
      </c>
      <c r="C4" s="11">
        <v>73</v>
      </c>
      <c r="D4" s="11">
        <v>0</v>
      </c>
      <c r="E4" s="11">
        <v>91</v>
      </c>
      <c r="F4" s="12">
        <v>41</v>
      </c>
      <c r="H4" s="9">
        <v>45394</v>
      </c>
      <c r="I4" s="11" t="s">
        <v>8</v>
      </c>
      <c r="J4" s="21" t="s">
        <v>10</v>
      </c>
      <c r="K4" s="25">
        <v>31</v>
      </c>
    </row>
    <row r="5" spans="2:13" s="2" customFormat="1" x14ac:dyDescent="0.25">
      <c r="B5" s="9" t="s">
        <v>4</v>
      </c>
      <c r="C5" s="13">
        <v>85</v>
      </c>
      <c r="D5" s="13">
        <v>91</v>
      </c>
      <c r="E5" s="13">
        <v>0</v>
      </c>
      <c r="F5" s="14">
        <v>31</v>
      </c>
      <c r="H5" s="34">
        <v>45394</v>
      </c>
      <c r="I5" s="35" t="s">
        <v>11</v>
      </c>
      <c r="J5" s="36" t="s">
        <v>12</v>
      </c>
      <c r="K5" s="37">
        <v>62</v>
      </c>
    </row>
    <row r="6" spans="2:13" s="2" customFormat="1" x14ac:dyDescent="0.25">
      <c r="B6" s="20" t="s">
        <v>5</v>
      </c>
      <c r="C6" s="15">
        <v>13</v>
      </c>
      <c r="D6" s="15">
        <v>41</v>
      </c>
      <c r="E6" s="15">
        <v>31</v>
      </c>
      <c r="F6" s="16">
        <v>0</v>
      </c>
      <c r="H6" s="9">
        <v>45397</v>
      </c>
      <c r="I6" s="11" t="s">
        <v>11</v>
      </c>
      <c r="J6" s="22" t="s">
        <v>13</v>
      </c>
      <c r="K6" s="25">
        <v>480</v>
      </c>
    </row>
    <row r="7" spans="2:13" s="2" customFormat="1" x14ac:dyDescent="0.3">
      <c r="B7" s="3"/>
      <c r="C7"/>
      <c r="D7"/>
      <c r="H7" s="9">
        <v>45398</v>
      </c>
      <c r="I7" s="13" t="s">
        <v>14</v>
      </c>
      <c r="J7" s="22" t="s">
        <v>15</v>
      </c>
      <c r="K7" s="25">
        <v>73</v>
      </c>
    </row>
    <row r="8" spans="2:13" s="2" customFormat="1" x14ac:dyDescent="0.3">
      <c r="B8" s="3"/>
      <c r="C8"/>
      <c r="D8"/>
      <c r="H8" s="10">
        <v>45403</v>
      </c>
      <c r="I8" s="13" t="s">
        <v>14</v>
      </c>
      <c r="J8" s="22" t="s">
        <v>16</v>
      </c>
      <c r="K8" s="25">
        <v>249</v>
      </c>
    </row>
    <row r="9" spans="2:13" s="2" customFormat="1" x14ac:dyDescent="0.3">
      <c r="B9" s="3"/>
      <c r="C9"/>
      <c r="D9"/>
      <c r="H9" s="26">
        <v>45403</v>
      </c>
      <c r="I9" s="27" t="s">
        <v>11</v>
      </c>
      <c r="J9" s="22" t="s">
        <v>17</v>
      </c>
      <c r="K9" s="25">
        <v>395</v>
      </c>
    </row>
    <row r="10" spans="2:13" s="2" customFormat="1" x14ac:dyDescent="0.3">
      <c r="B10" s="3"/>
      <c r="C10"/>
      <c r="D10"/>
      <c r="H10" s="26">
        <v>45404</v>
      </c>
      <c r="I10" s="27" t="s">
        <v>8</v>
      </c>
      <c r="J10" s="22" t="s">
        <v>18</v>
      </c>
      <c r="K10" s="25">
        <v>195</v>
      </c>
    </row>
    <row r="11" spans="2:13" s="2" customFormat="1" x14ac:dyDescent="0.3">
      <c r="B11" s="3"/>
      <c r="C11"/>
      <c r="D11"/>
      <c r="H11" s="26">
        <v>45408</v>
      </c>
      <c r="I11" s="27" t="s">
        <v>14</v>
      </c>
      <c r="J11" s="22" t="s">
        <v>15</v>
      </c>
      <c r="K11" s="25">
        <v>73</v>
      </c>
    </row>
    <row r="12" spans="2:13" s="2" customFormat="1" x14ac:dyDescent="0.3">
      <c r="B12" s="3"/>
      <c r="C12"/>
      <c r="D12"/>
      <c r="H12" s="26">
        <v>45410</v>
      </c>
      <c r="I12" s="27" t="s">
        <v>8</v>
      </c>
      <c r="J12" s="22" t="s">
        <v>15</v>
      </c>
      <c r="K12" s="25">
        <v>73</v>
      </c>
    </row>
    <row r="13" spans="2:13" x14ac:dyDescent="0.3">
      <c r="H13" s="26">
        <v>45411</v>
      </c>
      <c r="I13" s="27" t="s">
        <v>14</v>
      </c>
      <c r="J13" s="23" t="s">
        <v>19</v>
      </c>
      <c r="K13" s="28">
        <v>85</v>
      </c>
    </row>
    <row r="14" spans="2:13" x14ac:dyDescent="0.3">
      <c r="H14" s="29">
        <v>45412</v>
      </c>
      <c r="I14" s="30" t="s">
        <v>14</v>
      </c>
      <c r="J14" s="24" t="s">
        <v>20</v>
      </c>
      <c r="K14" s="31">
        <v>164</v>
      </c>
      <c r="M14" s="1"/>
    </row>
    <row r="15" spans="2:13" x14ac:dyDescent="0.3">
      <c r="J15" s="5"/>
      <c r="M15" s="1"/>
    </row>
    <row r="16" spans="2:13" x14ac:dyDescent="0.3">
      <c r="J16" s="5"/>
      <c r="M16" s="1"/>
    </row>
    <row r="17" spans="2:13" x14ac:dyDescent="0.3">
      <c r="J17" s="5"/>
      <c r="M17" s="1"/>
    </row>
    <row r="18" spans="2:13" x14ac:dyDescent="0.3">
      <c r="E18" s="17" t="str" cm="1">
        <f t="array" ref="E18:H18">H2:K2</f>
        <v>Date</v>
      </c>
      <c r="F18" s="18" t="str">
        <v>Staff ID</v>
      </c>
      <c r="G18" s="8" t="str">
        <v>Path</v>
      </c>
      <c r="H18" s="33" t="str">
        <v>Distance</v>
      </c>
      <c r="J18" s="5"/>
      <c r="M18" s="1"/>
    </row>
    <row r="19" spans="2:13" x14ac:dyDescent="0.3">
      <c r="B19" s="3" t="str" cm="1">
        <f t="array" ref="B19:B34">_xlfn.TOCOL(B3:B6&amp;C2:F2)</f>
        <v>AA</v>
      </c>
      <c r="C19" cm="1">
        <f t="array" ref="C19:C34">_xlfn.TOCOL(C3:F6)</f>
        <v>0</v>
      </c>
      <c r="E19" s="9" cm="1">
        <f t="array" ref="E19:G30">H3:J14</f>
        <v>45388</v>
      </c>
      <c r="F19" s="11" t="str">
        <v>s-2</v>
      </c>
      <c r="G19" s="21" t="str">
        <v>C,B</v>
      </c>
      <c r="H19" s="25" cm="1">
        <f t="array" ref="H19:H30">_xlfn.MAP(J3:J14,_xlfn.LAMBDA(_xlpm.x,_xlfn.LET(_xlpm.xc,SUBSTITUTE(_xlpm.x,",",""),_xlpm.z,_xlfn.REDUCE(0,_xlfn.SEQUENCE(LEN(_xlpm.xc)-1),_xlfn.LAMBDA(_xlpm.a,_xlpm.v,_xlfn.VSTACK(_xlpm.a,_xlfn.XLOOKUP(MID(_xlpm.xc,_xlpm.v,2),_xlfn.ANCHORARRAY(B19),_xlfn.ANCHORARRAY(C19))))),SUM(_xlpm.z))))</f>
        <v>91</v>
      </c>
      <c r="J19" s="5" t="b" cm="1">
        <f t="array" ref="J19:J30">_xlfn.ANCHORARRAY(H19)=K3:K14</f>
        <v>1</v>
      </c>
      <c r="M19" s="1"/>
    </row>
    <row r="20" spans="2:13" x14ac:dyDescent="0.3">
      <c r="B20" s="3" t="str">
        <v>AB</v>
      </c>
      <c r="C20">
        <v>73</v>
      </c>
      <c r="E20" s="9">
        <v>45394</v>
      </c>
      <c r="F20" s="11" t="str">
        <v>s-2</v>
      </c>
      <c r="G20" s="21" t="str">
        <v>D,C</v>
      </c>
      <c r="H20" s="25">
        <v>31</v>
      </c>
      <c r="J20" s="5" t="b">
        <v>1</v>
      </c>
      <c r="M20" s="1"/>
    </row>
    <row r="21" spans="2:13" x14ac:dyDescent="0.3">
      <c r="B21" s="3" t="str">
        <v>AC</v>
      </c>
      <c r="C21">
        <v>85</v>
      </c>
      <c r="E21" s="34">
        <v>45394</v>
      </c>
      <c r="F21" s="35" t="str">
        <v>s-3</v>
      </c>
      <c r="G21" s="36" t="str">
        <v>D,C,D</v>
      </c>
      <c r="H21" s="37">
        <v>62</v>
      </c>
      <c r="I21" s="19"/>
      <c r="J21" s="5" t="b">
        <v>1</v>
      </c>
      <c r="M21" s="1"/>
    </row>
    <row r="22" spans="2:13" x14ac:dyDescent="0.3">
      <c r="B22" s="3" t="str">
        <v>AD</v>
      </c>
      <c r="C22">
        <v>13</v>
      </c>
      <c r="D22" s="19"/>
      <c r="E22" s="9">
        <v>45397</v>
      </c>
      <c r="F22" s="11" t="str">
        <v>s-3</v>
      </c>
      <c r="G22" s="22" t="str">
        <v>A,C,B,A,B,A,C</v>
      </c>
      <c r="H22" s="25">
        <v>480</v>
      </c>
      <c r="I22" s="19"/>
      <c r="J22" s="5" t="b">
        <v>1</v>
      </c>
      <c r="M22" s="1"/>
    </row>
    <row r="23" spans="2:13" x14ac:dyDescent="0.3">
      <c r="B23" s="3" t="str">
        <v>BA</v>
      </c>
      <c r="C23">
        <v>73</v>
      </c>
      <c r="D23" s="19"/>
      <c r="E23" s="9">
        <v>45398</v>
      </c>
      <c r="F23" s="13" t="str">
        <v>s-1</v>
      </c>
      <c r="G23" s="22" t="str">
        <v>A,B</v>
      </c>
      <c r="H23" s="25">
        <v>73</v>
      </c>
      <c r="I23" s="19"/>
      <c r="J23" s="5" t="b">
        <v>1</v>
      </c>
      <c r="M23" s="1"/>
    </row>
    <row r="24" spans="2:13" x14ac:dyDescent="0.3">
      <c r="B24" s="3" t="str">
        <v>BB</v>
      </c>
      <c r="C24">
        <v>0</v>
      </c>
      <c r="D24" s="19"/>
      <c r="E24" s="10">
        <v>45403</v>
      </c>
      <c r="F24" s="13" t="str">
        <v>s-1</v>
      </c>
      <c r="G24" s="22" t="str">
        <v>A,C,B,A</v>
      </c>
      <c r="H24" s="25">
        <v>249</v>
      </c>
      <c r="I24" s="19"/>
      <c r="J24" s="5" t="b">
        <v>1</v>
      </c>
      <c r="M24" s="1"/>
    </row>
    <row r="25" spans="2:13" x14ac:dyDescent="0.3">
      <c r="B25" s="3" t="str">
        <v>BC</v>
      </c>
      <c r="C25">
        <v>91</v>
      </c>
      <c r="D25" s="19"/>
      <c r="E25" s="26">
        <v>45403</v>
      </c>
      <c r="F25" s="27" t="str">
        <v>s-3</v>
      </c>
      <c r="G25" s="22" t="str">
        <v>A,B,C,A,B,A</v>
      </c>
      <c r="H25" s="25">
        <v>395</v>
      </c>
      <c r="I25" s="19"/>
      <c r="J25" s="5" t="b">
        <v>1</v>
      </c>
      <c r="M25" s="1"/>
    </row>
    <row r="26" spans="2:13" x14ac:dyDescent="0.3">
      <c r="B26" s="3" t="str">
        <v>BD</v>
      </c>
      <c r="C26">
        <v>41</v>
      </c>
      <c r="D26" s="19"/>
      <c r="E26" s="26">
        <v>45404</v>
      </c>
      <c r="F26" s="27" t="str">
        <v>s-2</v>
      </c>
      <c r="G26" s="22" t="str">
        <v>A,B,C,D</v>
      </c>
      <c r="H26" s="25">
        <v>195</v>
      </c>
      <c r="I26" s="19"/>
      <c r="J26" s="5" t="b">
        <v>1</v>
      </c>
      <c r="M26" s="1"/>
    </row>
    <row r="27" spans="2:13" x14ac:dyDescent="0.3">
      <c r="B27" s="3" t="str">
        <v>CA</v>
      </c>
      <c r="C27">
        <v>85</v>
      </c>
      <c r="D27" s="19"/>
      <c r="E27" s="26">
        <v>45408</v>
      </c>
      <c r="F27" s="27" t="str">
        <v>s-1</v>
      </c>
      <c r="G27" s="22" t="str">
        <v>A,B</v>
      </c>
      <c r="H27" s="25">
        <v>73</v>
      </c>
      <c r="I27" s="19"/>
      <c r="J27" s="5" t="b">
        <v>1</v>
      </c>
      <c r="M27" s="1"/>
    </row>
    <row r="28" spans="2:13" x14ac:dyDescent="0.3">
      <c r="B28" s="3" t="str">
        <v>CB</v>
      </c>
      <c r="C28">
        <v>91</v>
      </c>
      <c r="D28" s="19"/>
      <c r="E28" s="26">
        <v>45410</v>
      </c>
      <c r="F28" s="27" t="str">
        <v>s-2</v>
      </c>
      <c r="G28" s="22" t="str">
        <v>A,B</v>
      </c>
      <c r="H28" s="25">
        <v>73</v>
      </c>
      <c r="J28" s="5" t="b">
        <v>1</v>
      </c>
      <c r="M28" s="1"/>
    </row>
    <row r="29" spans="2:13" x14ac:dyDescent="0.3">
      <c r="B29" s="3" t="str">
        <v>CC</v>
      </c>
      <c r="C29">
        <v>0</v>
      </c>
      <c r="D29" s="19"/>
      <c r="E29" s="26">
        <v>45411</v>
      </c>
      <c r="F29" s="27" t="str">
        <v>s-1</v>
      </c>
      <c r="G29" s="23" t="str">
        <v>A,C</v>
      </c>
      <c r="H29" s="28">
        <v>85</v>
      </c>
      <c r="J29" s="5" t="b">
        <v>1</v>
      </c>
      <c r="M29" s="1"/>
    </row>
    <row r="30" spans="2:13" x14ac:dyDescent="0.3">
      <c r="B30" s="3" t="str">
        <v>CD</v>
      </c>
      <c r="C30">
        <v>31</v>
      </c>
      <c r="D30" s="19"/>
      <c r="E30" s="29">
        <v>45412</v>
      </c>
      <c r="F30" s="30" t="str">
        <v>s-1</v>
      </c>
      <c r="G30" s="24" t="str">
        <v>A,B,C</v>
      </c>
      <c r="H30" s="31">
        <v>164</v>
      </c>
      <c r="J30" s="5" t="b">
        <v>1</v>
      </c>
      <c r="M30" s="1"/>
    </row>
    <row r="31" spans="2:13" x14ac:dyDescent="0.3">
      <c r="B31" s="3" t="str">
        <v>DA</v>
      </c>
      <c r="C31">
        <v>13</v>
      </c>
      <c r="D31" s="19"/>
      <c r="E31" s="19"/>
      <c r="F31" s="19"/>
      <c r="G31" s="19"/>
      <c r="J31" s="1"/>
      <c r="M31" s="1"/>
    </row>
    <row r="32" spans="2:13" x14ac:dyDescent="0.3">
      <c r="B32" s="3" t="str">
        <v>DB</v>
      </c>
      <c r="C32">
        <v>41</v>
      </c>
      <c r="D32" s="19"/>
      <c r="E32" s="19"/>
      <c r="F32" s="19"/>
      <c r="G32" s="19"/>
      <c r="J32" s="1"/>
      <c r="M32" s="1"/>
    </row>
    <row r="33" spans="2:13" x14ac:dyDescent="0.3">
      <c r="B33" s="3" t="str">
        <v>DC</v>
      </c>
      <c r="C33">
        <v>31</v>
      </c>
      <c r="D33" s="19"/>
      <c r="E33" s="19"/>
      <c r="F33" s="19"/>
      <c r="G33" s="19"/>
      <c r="J33" s="1"/>
      <c r="M33" s="1"/>
    </row>
    <row r="34" spans="2:13" x14ac:dyDescent="0.3">
      <c r="B34" s="3" t="str">
        <v>DD</v>
      </c>
      <c r="C34">
        <v>0</v>
      </c>
      <c r="D34" s="19"/>
      <c r="E34" s="19"/>
      <c r="F34" s="19"/>
      <c r="G34" s="19"/>
      <c r="J34" s="19"/>
      <c r="M34" s="1"/>
    </row>
    <row r="35" spans="2:13" x14ac:dyDescent="0.3">
      <c r="J35" s="19"/>
      <c r="M35" s="1"/>
    </row>
    <row r="36" spans="2:13" x14ac:dyDescent="0.3">
      <c r="J36" s="19"/>
      <c r="M36" s="1"/>
    </row>
    <row r="37" spans="2:13" x14ac:dyDescent="0.3">
      <c r="J37" s="19"/>
      <c r="M37" s="1"/>
    </row>
    <row r="38" spans="2:13" x14ac:dyDescent="0.3">
      <c r="J38" s="19"/>
      <c r="M38" s="1"/>
    </row>
    <row r="39" spans="2:13" x14ac:dyDescent="0.3">
      <c r="J39" s="19"/>
      <c r="M39" s="1"/>
    </row>
    <row r="40" spans="2:13" x14ac:dyDescent="0.3">
      <c r="J40" s="19"/>
      <c r="M40" s="1"/>
    </row>
    <row r="41" spans="2:13" x14ac:dyDescent="0.3">
      <c r="M41" s="1"/>
    </row>
    <row r="42" spans="2:13" x14ac:dyDescent="0.3">
      <c r="M42" s="1"/>
    </row>
    <row r="43" spans="2:13" x14ac:dyDescent="0.3">
      <c r="M43" s="1"/>
    </row>
    <row r="44" spans="2:13" x14ac:dyDescent="0.3">
      <c r="M44" s="1"/>
    </row>
    <row r="45" spans="2:13" x14ac:dyDescent="0.3">
      <c r="M45" s="1"/>
    </row>
    <row r="46" spans="2:13" x14ac:dyDescent="0.3">
      <c r="M46" s="1"/>
    </row>
    <row r="47" spans="2:13" x14ac:dyDescent="0.3">
      <c r="M47" s="1"/>
    </row>
    <row r="48" spans="2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</sheetData>
  <mergeCells count="2">
    <mergeCell ref="B1:F1"/>
    <mergeCell ref="H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2024-07-12T03:44:48Z</dcterms:modified>
</cp:coreProperties>
</file>