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C1C8838A-05C5-46FC-BD0F-D8E464007FFF}" xr6:coauthVersionLast="47" xr6:coauthVersionMax="47" xr10:uidLastSave="{00000000-0000-0000-0000-000000000000}"/>
  <bookViews>
    <workbookView xWindow="57480" yWindow="-120" windowWidth="29040" windowHeight="17640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8" i="1"/>
  <c r="F9" i="1"/>
  <c r="F10" i="1"/>
  <c r="F11" i="1"/>
  <c r="F12" i="1"/>
  <c r="F13" i="1"/>
  <c r="F14" i="1"/>
  <c r="F15" i="1"/>
  <c r="F16" i="1"/>
  <c r="F17" i="1"/>
  <c r="F18" i="1"/>
  <c r="F19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<sst xmlns="http://schemas.openxmlformats.org/spreadsheetml/2006/main" count="10" uniqueCount="10">
  <si>
    <t>FROM:</t>
  </si>
  <si>
    <t>Mark Biegert</t>
  </si>
  <si>
    <t>SUBJECT:</t>
  </si>
  <si>
    <t>DATE:</t>
  </si>
  <si>
    <t>Date</t>
  </si>
  <si>
    <t>Actual</t>
  </si>
  <si>
    <t>Forecast</t>
  </si>
  <si>
    <t>Actual Label</t>
  </si>
  <si>
    <t>Forecast Label</t>
  </si>
  <si>
    <t>Good Example of End of Line 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</si>
</sst>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">
    <xf numFmtId="0" fontId="0" fillId="0" borderId="0" xfId="0"/>
    <xf numFmtId="0" fontId="5" fillId="3" borderId="0" xfId="7"/>
    <xf numFmtId="0" fontId="6" fillId="4" borderId="0" xfId="8"/>
    <xf numFmtId="15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10">
    <dxf>
      <numFmt numFmtId="0" formatCode="General"/>
    </dxf>
    <dxf>
      <numFmt numFmtId="0" formatCode="General"/>
    </dxf>
    <dxf>
      <numFmt numFmtId="20" formatCode="dd/mmm/yy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of Line Labeling</a:t>
            </a:r>
          </a:p>
        </c:rich>
      </c:tx>
      <c:layout>
        <c:manualLayout>
          <c:xMode val="edge"/>
          <c:yMode val="edge"/>
          <c:x val="1.78486997635934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56264775413709E-2"/>
          <c:y val="0.16849555263925342"/>
          <c:w val="0.75560283687943275"/>
          <c:h val="0.62319626713327503"/>
        </c:manualLayout>
      </c:layout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Sheet1!$C$8:$C$19</c:f>
              <c:numCache>
                <c:formatCode>d\-mmm\-yy</c:formatCode>
                <c:ptCount val="12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44824</c:v>
                </c:pt>
                <c:pt idx="9">
                  <c:v>44865</c:v>
                </c:pt>
                <c:pt idx="10">
                  <c:v>44885</c:v>
                </c:pt>
                <c:pt idx="11">
                  <c:v>44916</c:v>
                </c:pt>
              </c:numCache>
            </c:numRef>
          </c:cat>
          <c:val>
            <c:numRef>
              <c:f>Sheet1!$D$8:$D$19</c:f>
              <c:numCache>
                <c:formatCode>General</c:formatCode>
                <c:ptCount val="12"/>
                <c:pt idx="0">
                  <c:v>101</c:v>
                </c:pt>
                <c:pt idx="1">
                  <c:v>123</c:v>
                </c:pt>
                <c:pt idx="2">
                  <c:v>148</c:v>
                </c:pt>
                <c:pt idx="3">
                  <c:v>163</c:v>
                </c:pt>
                <c:pt idx="4">
                  <c:v>186</c:v>
                </c:pt>
                <c:pt idx="5">
                  <c:v>174</c:v>
                </c:pt>
                <c:pt idx="6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C93-8EE9-677FF2D8CB4B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Sheet1!$C$8:$C$19</c:f>
              <c:numCache>
                <c:formatCode>d\-mmm\-yy</c:formatCode>
                <c:ptCount val="12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44824</c:v>
                </c:pt>
                <c:pt idx="9">
                  <c:v>44865</c:v>
                </c:pt>
                <c:pt idx="10">
                  <c:v>44885</c:v>
                </c:pt>
                <c:pt idx="11">
                  <c:v>44916</c:v>
                </c:pt>
              </c:numCache>
            </c:numRef>
          </c:cat>
          <c:val>
            <c:numRef>
              <c:f>Sheet1!$E$8:$E$19</c:f>
              <c:numCache>
                <c:formatCode>General</c:formatCode>
                <c:ptCount val="12"/>
                <c:pt idx="0">
                  <c:v>81</c:v>
                </c:pt>
                <c:pt idx="1">
                  <c:v>111</c:v>
                </c:pt>
                <c:pt idx="2">
                  <c:v>123</c:v>
                </c:pt>
                <c:pt idx="3">
                  <c:v>146</c:v>
                </c:pt>
                <c:pt idx="4">
                  <c:v>135</c:v>
                </c:pt>
                <c:pt idx="5">
                  <c:v>120</c:v>
                </c:pt>
                <c:pt idx="6">
                  <c:v>118</c:v>
                </c:pt>
                <c:pt idx="7">
                  <c:v>123</c:v>
                </c:pt>
                <c:pt idx="8">
                  <c:v>130</c:v>
                </c:pt>
                <c:pt idx="9">
                  <c:v>141</c:v>
                </c:pt>
                <c:pt idx="10">
                  <c:v>140</c:v>
                </c:pt>
                <c:pt idx="11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C93-8EE9-677FF2D8CB4B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Sheet1!$C$8:$C$19</c:f>
              <c:numCache>
                <c:formatCode>d\-mmm\-yy</c:formatCode>
                <c:ptCount val="12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44824</c:v>
                </c:pt>
                <c:pt idx="9">
                  <c:v>44865</c:v>
                </c:pt>
                <c:pt idx="10">
                  <c:v>44885</c:v>
                </c:pt>
                <c:pt idx="11">
                  <c:v>44916</c:v>
                </c:pt>
              </c:numCache>
            </c:numRef>
          </c:cat>
          <c:val>
            <c:numRef>
              <c:f>Sheet1!$F$8:$F$19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8-4C93-8EE9-677FF2D8CB4B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Sheet1!$C$8:$C$19</c:f>
              <c:numCache>
                <c:formatCode>d\-mmm\-yy</c:formatCode>
                <c:ptCount val="12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44824</c:v>
                </c:pt>
                <c:pt idx="9">
                  <c:v>44865</c:v>
                </c:pt>
                <c:pt idx="10">
                  <c:v>44885</c:v>
                </c:pt>
                <c:pt idx="11">
                  <c:v>44916</c:v>
                </c:pt>
              </c:numCache>
            </c:numRef>
          </c:cat>
          <c:val>
            <c:numRef>
              <c:f>Sheet1!$G$8:$G$19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8-4C93-8EE9-677FF2D8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27296"/>
        <c:axId val="1814691840"/>
      </c:lineChart>
      <c:dateAx>
        <c:axId val="1955027296"/>
        <c:scaling>
          <c:orientation val="minMax"/>
        </c:scaling>
        <c:delete val="0"/>
        <c:axPos val="b"/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91840"/>
        <c:crosses val="autoZero"/>
        <c:auto val="1"/>
        <c:lblOffset val="100"/>
        <c:baseTimeUnit val="days"/>
      </c:dateAx>
      <c:valAx>
        <c:axId val="18146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CD46-CB9C-4C6B-8907-E8FD1EBC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D7F00-4785-401D-97FE-605BD1B544D4}" name="Table1" displayName="Table1" ref="C7:G19" totalsRowShown="0">
  <autoFilter ref="C7:G19" xr:uid="{B17D7F00-4785-401D-97FE-605BD1B544D4}"/>
  <tableColumns count="5">
    <tableColumn id="1" xr3:uid="{EAA25FDA-D63C-410B-8DD5-B084D0D15EC3}" name="Date" dataDxfId="2"/>
    <tableColumn id="2" xr3:uid="{3D3CB6D2-D983-4207-8F08-F9C05E49E82D}" name="Actual"/>
    <tableColumn id="3" xr3:uid="{CC5970E9-D3C6-479C-849C-3132D6147EA6}" name="Forecast"/>
    <tableColumn id="4" xr3:uid="{3E40A944-B5EB-4B6C-8A26-FFC2FF994B8E}" name="Actual Label" dataDxfId="0">
      <calculatedColumnFormula>IF(Table1[[#This Row],[Date]]=_xlfn.MAXIFS(Table1[Date],Table1[Actual],"&lt;&gt;"&amp;""),Table1[[#This Row],[Actual]],NA())</calculatedColumnFormula>
    </tableColumn>
    <tableColumn id="5" xr3:uid="{B262FBFD-52B9-4EC0-A68B-6F288E46C527}" name="Forecast Label" dataDxfId="1">
      <calculatedColumnFormula>IF(Table1[[#This Row],[Date]]=MAX(Table1[Date]),Table1[[#This Row],[Forecast]],NA())</calculatedColumnFormula>
    </tableColumn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G19"/>
  <sheetViews>
    <sheetView tabSelected="1" workbookViewId="0">
      <selection activeCell="M2" sqref="M2"/>
    </sheetView>
  </sheetViews>
  <sheetFormatPr defaultRowHeight="13.2" x14ac:dyDescent="0.25"/>
  <cols>
    <col min="3" max="3" width="10" bestFit="1" customWidth="1"/>
    <col min="5" max="5" width="10.6640625" customWidth="1"/>
    <col min="6" max="6" width="14.5546875" customWidth="1"/>
    <col min="7" max="7" width="16.5546875" customWidth="1"/>
  </cols>
  <sheetData>
    <row r="1" spans="1:7" x14ac:dyDescent="0.25">
      <c r="A1" s="1" t="s">
        <v>0</v>
      </c>
      <c r="B1" s="2" t="s">
        <v>1</v>
      </c>
      <c r="C1" s="2"/>
      <c r="D1" s="2"/>
      <c r="E1" s="2"/>
    </row>
    <row r="2" spans="1:7" x14ac:dyDescent="0.25">
      <c r="A2" s="1" t="s">
        <v>2</v>
      </c>
      <c r="B2" s="2" t="s">
        <v>9</v>
      </c>
      <c r="C2" s="2"/>
      <c r="D2" s="2"/>
      <c r="E2" s="2"/>
    </row>
    <row r="3" spans="1:7" x14ac:dyDescent="0.25">
      <c r="A3" s="1" t="s">
        <v>3</v>
      </c>
      <c r="B3" s="2" t="str">
        <f>TEXT(DATE(2023,2,16),"dd-mmm-yyyy")</f>
        <v>16-Feb-2023</v>
      </c>
      <c r="C3" s="2"/>
      <c r="D3" s="2"/>
      <c r="E3" s="2"/>
    </row>
    <row r="7" spans="1:7" x14ac:dyDescent="0.25"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C8" s="3">
        <v>44592</v>
      </c>
      <c r="D8">
        <v>101</v>
      </c>
      <c r="E8">
        <v>81</v>
      </c>
      <c r="F8" t="e">
        <f>IF(Table1[[#This Row],[Date]]=_xlfn.MAXIFS(Table1[Date],Table1[Actual],"&lt;&gt;"&amp;""),Table1[[#This Row],[Actual]],NA())</f>
        <v>#N/A</v>
      </c>
      <c r="G8" t="e">
        <f>IF(Table1[[#This Row],[Date]]=MAX(Table1[Date]),Table1[[#This Row],[Forecast]],NA())</f>
        <v>#N/A</v>
      </c>
    </row>
    <row r="9" spans="1:7" x14ac:dyDescent="0.25">
      <c r="C9" s="3">
        <v>44620</v>
      </c>
      <c r="D9">
        <v>123</v>
      </c>
      <c r="E9">
        <v>111</v>
      </c>
      <c r="F9" t="e">
        <f>IF(Table1[[#This Row],[Date]]=_xlfn.MAXIFS(Table1[Date],Table1[Actual],"&lt;&gt;"&amp;""),Table1[[#This Row],[Actual]],NA())</f>
        <v>#N/A</v>
      </c>
      <c r="G9" t="e">
        <f>IF(Table1[[#This Row],[Date]]=MAX(Table1[Date]),Table1[[#This Row],[Forecast]],NA())</f>
        <v>#N/A</v>
      </c>
    </row>
    <row r="10" spans="1:7" x14ac:dyDescent="0.25">
      <c r="C10" s="3">
        <v>44651</v>
      </c>
      <c r="D10">
        <v>148</v>
      </c>
      <c r="E10">
        <v>123</v>
      </c>
      <c r="F10" t="e">
        <f>IF(Table1[[#This Row],[Date]]=_xlfn.MAXIFS(Table1[Date],Table1[Actual],"&lt;&gt;"&amp;""),Table1[[#This Row],[Actual]],NA())</f>
        <v>#N/A</v>
      </c>
      <c r="G10" t="e">
        <f>IF(Table1[[#This Row],[Date]]=MAX(Table1[Date]),Table1[[#This Row],[Forecast]],NA())</f>
        <v>#N/A</v>
      </c>
    </row>
    <row r="11" spans="1:7" x14ac:dyDescent="0.25">
      <c r="C11" s="3">
        <v>44681</v>
      </c>
      <c r="D11">
        <v>163</v>
      </c>
      <c r="E11">
        <v>146</v>
      </c>
      <c r="F11" t="e">
        <f>IF(Table1[[#This Row],[Date]]=_xlfn.MAXIFS(Table1[Date],Table1[Actual],"&lt;&gt;"&amp;""),Table1[[#This Row],[Actual]],NA())</f>
        <v>#N/A</v>
      </c>
      <c r="G11" t="e">
        <f>IF(Table1[[#This Row],[Date]]=MAX(Table1[Date]),Table1[[#This Row],[Forecast]],NA())</f>
        <v>#N/A</v>
      </c>
    </row>
    <row r="12" spans="1:7" x14ac:dyDescent="0.25">
      <c r="C12" s="3">
        <v>44712</v>
      </c>
      <c r="D12">
        <v>186</v>
      </c>
      <c r="E12">
        <v>135</v>
      </c>
      <c r="F12" t="e">
        <f>IF(Table1[[#This Row],[Date]]=_xlfn.MAXIFS(Table1[Date],Table1[Actual],"&lt;&gt;"&amp;""),Table1[[#This Row],[Actual]],NA())</f>
        <v>#N/A</v>
      </c>
      <c r="G12" t="e">
        <f>IF(Table1[[#This Row],[Date]]=MAX(Table1[Date]),Table1[[#This Row],[Forecast]],NA())</f>
        <v>#N/A</v>
      </c>
    </row>
    <row r="13" spans="1:7" x14ac:dyDescent="0.25">
      <c r="C13" s="3">
        <v>44742</v>
      </c>
      <c r="D13">
        <v>174</v>
      </c>
      <c r="E13">
        <v>120</v>
      </c>
      <c r="F13" t="e">
        <f>IF(Table1[[#This Row],[Date]]=_xlfn.MAXIFS(Table1[Date],Table1[Actual],"&lt;&gt;"&amp;""),Table1[[#This Row],[Actual]],NA())</f>
        <v>#N/A</v>
      </c>
      <c r="G13" t="e">
        <f>IF(Table1[[#This Row],[Date]]=MAX(Table1[Date]),Table1[[#This Row],[Forecast]],NA())</f>
        <v>#N/A</v>
      </c>
    </row>
    <row r="14" spans="1:7" x14ac:dyDescent="0.25">
      <c r="C14" s="3">
        <v>44773</v>
      </c>
      <c r="D14">
        <v>192</v>
      </c>
      <c r="E14">
        <v>118</v>
      </c>
      <c r="F14">
        <f>IF(Table1[[#This Row],[Date]]=_xlfn.MAXIFS(Table1[Date],Table1[Actual],"&lt;&gt;"&amp;""),Table1[[#This Row],[Actual]],NA())</f>
        <v>192</v>
      </c>
      <c r="G14" t="e">
        <f>IF(Table1[[#This Row],[Date]]=MAX(Table1[Date]),Table1[[#This Row],[Forecast]],NA())</f>
        <v>#N/A</v>
      </c>
    </row>
    <row r="15" spans="1:7" x14ac:dyDescent="0.25">
      <c r="C15" s="3">
        <v>44804</v>
      </c>
      <c r="E15">
        <v>123</v>
      </c>
      <c r="F15" t="e">
        <f>IF(Table1[[#This Row],[Date]]=_xlfn.MAXIFS(Table1[Date],Table1[Actual],"&lt;&gt;"&amp;""),Table1[[#This Row],[Actual]],NA())</f>
        <v>#N/A</v>
      </c>
      <c r="G15" t="e">
        <f>IF(Table1[[#This Row],[Date]]=MAX(Table1[Date]),Table1[[#This Row],[Forecast]],NA())</f>
        <v>#N/A</v>
      </c>
    </row>
    <row r="16" spans="1:7" x14ac:dyDescent="0.25">
      <c r="C16" s="3">
        <v>44824</v>
      </c>
      <c r="E16">
        <v>130</v>
      </c>
      <c r="F16" t="e">
        <f>IF(Table1[[#This Row],[Date]]=_xlfn.MAXIFS(Table1[Date],Table1[Actual],"&lt;&gt;"&amp;""),Table1[[#This Row],[Actual]],NA())</f>
        <v>#N/A</v>
      </c>
      <c r="G16" t="e">
        <f>IF(Table1[[#This Row],[Date]]=MAX(Table1[Date]),Table1[[#This Row],[Forecast]],NA())</f>
        <v>#N/A</v>
      </c>
    </row>
    <row r="17" spans="3:7" x14ac:dyDescent="0.25">
      <c r="C17" s="3">
        <v>44865</v>
      </c>
      <c r="E17">
        <v>141</v>
      </c>
      <c r="F17" t="e">
        <f>IF(Table1[[#This Row],[Date]]=_xlfn.MAXIFS(Table1[Date],Table1[Actual],"&lt;&gt;"&amp;""),Table1[[#This Row],[Actual]],NA())</f>
        <v>#N/A</v>
      </c>
      <c r="G17" t="e">
        <f>IF(Table1[[#This Row],[Date]]=MAX(Table1[Date]),Table1[[#This Row],[Forecast]],NA())</f>
        <v>#N/A</v>
      </c>
    </row>
    <row r="18" spans="3:7" x14ac:dyDescent="0.25">
      <c r="C18" s="3">
        <v>44885</v>
      </c>
      <c r="E18">
        <v>140</v>
      </c>
      <c r="F18" t="e">
        <f>IF(Table1[[#This Row],[Date]]=_xlfn.MAXIFS(Table1[Date],Table1[Actual],"&lt;&gt;"&amp;""),Table1[[#This Row],[Actual]],NA())</f>
        <v>#N/A</v>
      </c>
      <c r="G18" t="e">
        <f>IF(Table1[[#This Row],[Date]]=MAX(Table1[Date]),Table1[[#This Row],[Forecast]],NA())</f>
        <v>#N/A</v>
      </c>
    </row>
    <row r="19" spans="3:7" x14ac:dyDescent="0.25">
      <c r="C19" s="3">
        <v>44916</v>
      </c>
      <c r="E19">
        <v>153</v>
      </c>
      <c r="F19" t="e">
        <f>IF(Table1[[#This Row],[Date]]=_xlfn.MAXIFS(Table1[Date],Table1[Actual],"&lt;&gt;"&amp;""),Table1[[#This Row],[Actual]],NA())</f>
        <v>#N/A</v>
      </c>
      <c r="G19">
        <f>IF(Table1[[#This Row],[Date]]=MAX(Table1[Date]),Table1[[#This Row],[Forecast]],NA())</f>
        <v>153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2023-02-16T14:07:08Z</dcterms:modified>
</cp:coreProperties>
</file>