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13_ncr:1_{9F83CE0B-49F0-409C-BE47-670F64C9B814}" xr6:coauthVersionLast="47" xr6:coauthVersionMax="47" xr10:uidLastSave="{00000000-0000-0000-0000-000000000000}"/>
  <bookViews>
    <workbookView xWindow="-108" yWindow="-108" windowWidth="23256" windowHeight="12456" activeTab="1" xr2:uid="{B9646992-58BC-44A8-9040-42DC40CCACD9}"/>
  </bookViews>
  <sheets>
    <sheet name="Sheet1" sheetId="1" r:id="rId1"/>
    <sheet name="Table1" sheetId="3" r:id="rId2"/>
    <sheet name="e00eb4de3c8a421cba9b8f4cb8546ec" sheetId="2" state="veryHidden" r:id="rId3"/>
  </sheets>
  <definedNames>
    <definedName name="_xlcn.WorksheetConnection_Begin.xlsxTable1_2" hidden="1">Table1_2[]</definedName>
    <definedName name="ExternalData_1" localSheetId="1" hidden="1">Table1!$A$1:$E$39</definedName>
  </definedNames>
  <calcPr calcId="191029"/>
  <pivotCaches>
    <pivotCache cacheId="103" r:id="rId4"/>
    <pivotCache cacheId="112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ce15a035-8f4a-4f86-95bd-27e23ed89e56" name="Table1" connection="Query - Table1"/>
          <x15:modelTable id="Table1_2" name="Table1_2" connection="WorksheetConnection_Begin.xlsx!Table1_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0CA408-1B34-4266-8172-0E2D38321462}" keepAlive="1" name="ModelConnection_ExternalData_1" description="Data Model" type="5" refreshedVersion="8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E9CE51A-4E8B-436B-993D-2A38FC9811E7}" name="Query - Table1" description="Connection to the 'Table1' query in the workbook." type="100" refreshedVersion="8" minRefreshableVersion="5">
    <extLst>
      <ext xmlns:x15="http://schemas.microsoft.com/office/spreadsheetml/2010/11/main" uri="{DE250136-89BD-433C-8126-D09CA5730AF9}">
        <x15:connection id="54947a7e-448b-48c9-8c7a-b52fecd363ff"/>
      </ext>
    </extLst>
  </connection>
  <connection id="3" xr16:uid="{B1477EC0-D9F0-4F05-AB08-019036E6CE9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A541EBF1-A9B7-42F2-9B41-C36C5142F77C}" name="WorksheetConnection_Begin.xlsx!Table1_2" type="102" refreshedVersion="8" minRefreshableVersion="5">
    <extLst>
      <ext xmlns:x15="http://schemas.microsoft.com/office/spreadsheetml/2010/11/main" uri="{DE250136-89BD-433C-8126-D09CA5730AF9}">
        <x15:connection id="Table1_2" autoDelete="1">
          <x15:rangePr sourceName="_xlcn.WorksheetConnection_Begin.xlsxTable1_2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<sst xmlns="http://schemas.openxmlformats.org/spreadsheetml/2006/main" count="251" uniqueCount="61">
  <si>
    <t>FROM:</t>
  </si>
  <si>
    <t>SUBJECT:</t>
  </si>
  <si>
    <t>DATE:</t>
  </si>
  <si>
    <t>Mark Biegert</t>
  </si>
  <si>
    <t>Sinking Agent</t>
  </si>
  <si>
    <t>Naval Vessels</t>
  </si>
  <si>
    <t>Merchant Vessels</t>
  </si>
  <si>
    <t>Total Vessels</t>
  </si>
  <si>
    <t>No.</t>
  </si>
  <si>
    <t>Tonnage</t>
  </si>
  <si>
    <t>United States and Allied Forces:</t>
  </si>
  <si>
    <t>-</t>
  </si>
  <si>
    <t>Marine Casualties</t>
  </si>
  <si>
    <t>Japanese Mines</t>
  </si>
  <si>
    <t>Unidentified Forces:</t>
  </si>
  <si>
    <t>613-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</si>
  <si>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</si>
  <si>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</si>
  <si>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</si>
  <si>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</si>
  <si>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</si>
  <si>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</si>
  <si>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</si>
  <si>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</si>
  <si>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</si>
  <si>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</si>
  <si>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 xml:space="preserve">  United States Army Aircraft and Australian Aircraft</t>
  </si>
  <si>
    <t xml:space="preserve">  United States Navy-Marine Land-Based Aircraft and New Zealand Surface Craft</t>
  </si>
  <si>
    <t xml:space="preserve">  United States Navy Carrier-Based Aircraft and British Aircraft</t>
  </si>
  <si>
    <t xml:space="preserve">  United States Army Aircraft and British Aircraft</t>
  </si>
  <si>
    <t xml:space="preserve">  United States and British Surface Craft</t>
  </si>
  <si>
    <t xml:space="preserve">  United States Surface Craft and British Aircraft</t>
  </si>
  <si>
    <t xml:space="preserve">  United States Army Aircraft and Surface Craft and Australian and Netherlands Aircraft</t>
  </si>
  <si>
    <t xml:space="preserve">  United States Army Aircraft and Surface Craft and British Aircraft</t>
  </si>
  <si>
    <t xml:space="preserve">  United States Army Aircraft and British and Netherlands Aircraft</t>
  </si>
  <si>
    <t xml:space="preserve"> -</t>
  </si>
  <si>
    <t xml:space="preserve">   -</t>
  </si>
  <si>
    <t xml:space="preserve">  Aircraft</t>
  </si>
  <si>
    <t xml:space="preserve">  Submarines</t>
  </si>
  <si>
    <t xml:space="preserve">  Unknown</t>
  </si>
  <si>
    <t>Vessel</t>
  </si>
  <si>
    <t>Parameter</t>
  </si>
  <si>
    <t>Value</t>
  </si>
  <si>
    <t>United States Army Aircraft and Australian Aircraft</t>
  </si>
  <si>
    <t>United States Navy-Marine Land-Based Aircraft and New Zealand Surface Craft</t>
  </si>
  <si>
    <t>United States Navy Carrier-Based Aircraft and British Aircraft</t>
  </si>
  <si>
    <t>United States Army Aircraft and British Aircraft</t>
  </si>
  <si>
    <t>United States and British Surface Craft</t>
  </si>
  <si>
    <t>United States Surface Craft and British Aircraft</t>
  </si>
  <si>
    <t>United States Army Aircraft and Surface Craft and Australian and Netherlands Aircraft</t>
  </si>
  <si>
    <t>United States Army Aircraft and Surface Craft and British Aircraft</t>
  </si>
  <si>
    <t>United States Army Aircraft and British and Netherlands Aircraft</t>
  </si>
  <si>
    <t>Aircraft</t>
  </si>
  <si>
    <t>Submarines</t>
  </si>
  <si>
    <t>Unknown</t>
  </si>
  <si>
    <t>Category</t>
  </si>
  <si>
    <t>Grand Total</t>
  </si>
  <si>
    <t>Marine Casualties:</t>
  </si>
  <si>
    <t>Japanese Mines:</t>
  </si>
  <si>
    <t>Sum of Value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</si>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</sst>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10"/>
      <color theme="1"/>
      <name val="Consola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0" fillId="0" borderId="0" applyNumberFormat="0" applyProtection="0">
      <alignment vertical="center"/>
    </xf>
    <xf numFmtId="0" fontId="11" fillId="0" borderId="0" applyNumberFormat="0" applyFill="0" applyBorder="0" applyAlignment="0" applyProtection="0"/>
    <xf numFmtId="0" fontId="12" fillId="7" borderId="2" applyNumberFormat="0" applyAlignment="0" applyProtection="0"/>
    <xf numFmtId="0" fontId="13" fillId="0" borderId="0" applyNumberFormat="0" applyFill="0" applyBorder="0" applyAlignment="0" applyProtection="0">
      <alignment vertical="top"/>
    </xf>
    <xf numFmtId="0" fontId="14" fillId="0" borderId="0" applyNumberFormat="0" applyFill="0" applyBorder="0" applyAlignment="0" applyProtection="0">
      <alignment vertical="top"/>
    </xf>
    <xf numFmtId="0" fontId="15" fillId="0" borderId="0" applyNumberFormat="0" applyFill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" fillId="5" borderId="0" applyNumberFormat="0" applyBorder="0" applyAlignment="0" applyProtection="0"/>
    <xf numFmtId="0" fontId="17" fillId="0" borderId="0"/>
  </cellStyleXfs>
  <cellXfs count="12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NumberFormat="1"/>
  </cellXfs>
  <cellStyles count="21">
    <cellStyle name="20% - Accent1 2" xfId="19" xr:uid="{E2675641-AE5C-4F2A-8E24-A904AECC2253}"/>
    <cellStyle name="20% - Accent3 2" xfId="11" xr:uid="{EE3F3A30-3C82-43A9-85FF-9C2775FB0FDE}"/>
    <cellStyle name="Comment" xfId="7" xr:uid="{763C255E-5D87-466E-95B0-D699BCBDC27A}"/>
    <cellStyle name="Comment 2" xfId="16" xr:uid="{23AF4998-1F58-4F0D-B01C-FF80E8353944}"/>
    <cellStyle name="Explanatory Text" xfId="6" builtinId="53" customBuiltin="1"/>
    <cellStyle name="Explanatory Text 2" xfId="13" xr:uid="{1D591937-5E3D-4E45-934D-06020E739CA2}"/>
    <cellStyle name="Heading 1" xfId="1" builtinId="16" customBuiltin="1"/>
    <cellStyle name="Heading 1 2" xfId="12" xr:uid="{CEFE86DB-A715-40DB-B99B-46A4955762AD}"/>
    <cellStyle name="Heading 2" xfId="2" builtinId="17" customBuiltin="1"/>
    <cellStyle name="Heading 2 2" xfId="18" xr:uid="{E6AE5F9F-45D2-49C2-BFA0-88FC8F7A1409}"/>
    <cellStyle name="Heading 3" xfId="3" builtinId="18" customBuiltin="1"/>
    <cellStyle name="Heading 3 2" xfId="17" xr:uid="{BF3003E6-956E-47E6-BD1E-7B5911EDC97B}"/>
    <cellStyle name="Heading 4" xfId="4" builtinId="19" hidden="1"/>
    <cellStyle name="Hyperlink 2" xfId="15" xr:uid="{4CF226B7-69A4-417A-A87C-E9966E102104}"/>
    <cellStyle name="Input" xfId="5" builtinId="20" customBuiltin="1"/>
    <cellStyle name="Input 2" xfId="14" xr:uid="{A5041E96-F8B0-448B-8321-1596EE0D4DB4}"/>
    <cellStyle name="Introduction" xfId="8" xr:uid="{5B02A008-1F7D-4D4F-95AF-9E9DCAA6C469}"/>
    <cellStyle name="Normal" xfId="0" builtinId="0"/>
    <cellStyle name="Normal 2" xfId="10" xr:uid="{9EE239E6-83D3-4034-85A3-D8A120B714B3}"/>
    <cellStyle name="Normal 2 2" xfId="20" xr:uid="{ACA69CF5-DF38-4836-9598-DC8B724EB713}"/>
    <cellStyle name="Salutation" xfId="9" xr:uid="{F719B4EA-B44E-4761-B427-915CA2DD4EE6}"/>
  </cellStyles>
  <dxfs count="36"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ont>
        <color theme="1"/>
      </font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b/>
        <i val="0"/>
        <color theme="1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font>
        <color theme="1"/>
      </font>
    </dxf>
    <dxf>
      <font>
        <color theme="0"/>
      </font>
      <fill>
        <patternFill>
          <bgColor theme="0" tint="-0.499984740745262"/>
        </patternFill>
      </fill>
    </dxf>
    <dxf>
      <font>
        <color theme="1"/>
      </font>
      <fill>
        <patternFill>
          <bgColor theme="0" tint="-0.14996795556505021"/>
        </patternFill>
      </fill>
      <border>
        <bottom style="thin">
          <color theme="4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color theme="1"/>
      </font>
      <fill>
        <patternFill patternType="solid">
          <fgColor theme="4" tint="0.39994506668294322"/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6" tint="0.39994506668294322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</dxf>
    <dxf>
      <font>
        <b/>
        <i val="0"/>
        <color theme="1"/>
      </font>
      <fill>
        <patternFill>
          <bgColor rgb="FFABE9FF"/>
        </patternFill>
      </fill>
    </dxf>
    <dxf>
      <font>
        <b/>
        <i val="0"/>
        <color theme="1"/>
      </font>
      <fill>
        <patternFill>
          <bgColor rgb="FFA3E7FF"/>
        </patternFill>
      </fill>
      <border>
        <left style="thin">
          <color theme="4" tint="-0.249977111117893"/>
        </left>
        <right style="thin">
          <color theme="4" tint="-0.249977111117893"/>
        </right>
      </border>
    </dxf>
    <dxf>
      <font>
        <color theme="1"/>
      </font>
      <fill>
        <patternFill>
          <bgColor theme="4" tint="0.79998168889431442"/>
        </patternFill>
      </fill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color theme="1"/>
      </font>
      <fill>
        <patternFill>
          <bgColor rgb="FF92D050"/>
        </patternFill>
      </fill>
    </dxf>
    <dxf>
      <font>
        <b/>
        <color theme="1"/>
      </font>
      <border>
        <top style="double">
          <color theme="4" tint="-0.249977111117893"/>
        </top>
      </border>
    </dxf>
    <dxf>
      <font>
        <color theme="1"/>
      </font>
      <fill>
        <patternFill patternType="solid">
          <fgColor theme="4" tint="-0.249977111117893"/>
          <bgColor theme="6" tint="0.79998168889431442"/>
        </patternFill>
      </fill>
      <border>
        <horizontal style="thin">
          <color theme="4" tint="-0.249977111117893"/>
        </horizontal>
      </border>
    </dxf>
    <dxf>
      <font>
        <b/>
        <i val="0"/>
        <color theme="1"/>
      </font>
      <border>
        <horizontal style="thin">
          <color theme="4" tint="0.79998168889431442"/>
        </horizontal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</dxfs>
  <tableStyles count="4" defaultTableStyle="TableStyleMedium2" defaultPivotStyle="PivotStyleLight16">
    <tableStyle name="Biegert Standard" table="0" count="4" xr9:uid="{075C6FC0-DBBC-4566-8402-8C853C401D10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A" pivot="0" count="4" xr9:uid="{A33AD23C-C86D-4446-9944-DCB5911F7D0B}">
      <tableStyleElement type="headerRow" dxfId="25"/>
      <tableStyleElement type="totalRow" dxfId="24"/>
      <tableStyleElement type="firstColumn" dxfId="23"/>
      <tableStyleElement type="firstRowStripe" dxfId="22"/>
    </tableStyle>
    <tableStyle name="Invisible" pivot="0" table="0" count="0" xr9:uid="{6599F34C-6A9E-4238-B66C-9E696F7A2B73}"/>
    <tableStyle name="Mark 2" table="0" count="22" xr9:uid="{6BAF8906-B80C-46A4-8129-7041D4F15E39}">
      <tableStyleElement type="wholeTable" dxfId="21"/>
      <tableStyleElement type="headerRow" dxfId="20"/>
      <tableStyleElement type="totalRow" dxfId="19"/>
      <tableStyleElement type="firstColumn" dxfId="18"/>
      <tableStyleElement type="firstRowStripe" dxfId="17"/>
      <tableStyleElement type="secondRowStripe" dxfId="16"/>
      <tableStyleElement type="firstColumnStripe" dxfId="15"/>
      <tableStyleElement type="secondColumnStripe" dxfId="14"/>
      <tableStyleElement type="firstHeaderCell" dxfId="13"/>
      <tableStyleElement type="firstSubtotalColumn" dxfId="12"/>
      <tableStyleElement type="secondSubtotalColumn" dxfId="11"/>
      <tableStyleElement type="thirdSubtotalColumn" dxfId="10"/>
      <tableStyleElement type="firstSubtotalRow" dxfId="9"/>
      <tableStyleElement type="secondSubtotalRow" dxfId="8"/>
      <tableStyleElement type="firstColumnSubheading" dxfId="7"/>
      <tableStyleElement type="secondColumnSubheading" dxfId="6"/>
      <tableStyleElement type="thirdColumnSubheading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pivotCacheDefinition" Target="pivotCache/pivotCacheDefinition2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powerPivotData" Target="model/item.data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4982.827983912037" backgroundQuery="1" createdVersion="8" refreshedVersion="8" minRefreshableVersion="3" recordCount="0" supportSubquery="1" supportAdvancedDrill="1" xr:uid="{76FFCEC7-79A0-4AAE-8E4E-E7BA19A9895F}">
  <cacheSource type="external" connectionId="3"/>
  <cacheFields count="5">
    <cacheField name="[Table1_2].[Category].[Category]" caption="Category" numFmtId="0" hierarchy="5" level="1">
      <sharedItems count="4">
        <s v="Japanese Mines:"/>
        <s v="Marine Casualties:"/>
        <s v="Unidentified Forces:"/>
        <s v="United States and Allied Forces:"/>
      </sharedItems>
    </cacheField>
    <cacheField name="[Table1_2].[Sinking Agent].[Sinking Agent]" caption="Sinking Agent" numFmtId="0" hierarchy="6" level="1">
      <sharedItems containsNonDate="0" count="9">
        <s v="United States and British Surface Craft"/>
        <s v="United States Army Aircraft and Australian Aircraft"/>
        <s v="United States Army Aircraft and British Aircraft"/>
        <s v="United States Army Aircraft and British and Netherlands Aircraft"/>
        <s v="United States Army Aircraft and Surface Craft and Australian and Netherlands Aircraft"/>
        <s v="United States Army Aircraft and Surface Craft and British Aircraft"/>
        <s v="United States Navy Carrier-Based Aircraft and British Aircraft"/>
        <s v="United States Navy-Marine Land-Based Aircraft and New Zealand Surface Craft"/>
        <s v="United States Surface Craft and British Aircraft"/>
      </sharedItems>
    </cacheField>
    <cacheField name="[Table1_2].[Vessel].[Vessel]" caption="Vessel" numFmtId="0" hierarchy="7" level="1">
      <sharedItems count="2">
        <s v="Merchant Vessels"/>
        <s v="Naval Vessels"/>
      </sharedItems>
    </cacheField>
    <cacheField name="[Table1_2].[Parameter].[Parameter]" caption="Parameter" numFmtId="0" hierarchy="8" level="1">
      <sharedItems count="2">
        <s v="No."/>
        <s v="Tonnage"/>
      </sharedItems>
    </cacheField>
    <cacheField name="[Measures].[Sum of Value]" caption="Sum of Value" numFmtId="0" hierarchy="13" level="32767"/>
  </cacheFields>
  <cacheHierarchies count="14"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inking Agent]" caption="Sinking Agent" attribute="1" defaultMemberUniqueName="[Table1].[Sinking Agent].[All]" allUniqueName="[Table1].[Sinking Agent].[All]" dimensionUniqueName="[Table1]" displayFolder="" count="0" memberValueDatatype="130" unbalanced="0"/>
    <cacheHierarchy uniqueName="[Table1].[Vessel]" caption="Vessel" attribute="1" defaultMemberUniqueName="[Table1].[Vessel].[All]" allUniqueName="[Table1].[Vessel].[All]" dimensionUniqueName="[Table1]" displayFolder="" count="0" memberValueDatatype="130" unbalanced="0"/>
    <cacheHierarchy uniqueName="[Table1].[Parameter]" caption="Parameter" attribute="1" defaultMemberUniqueName="[Table1].[Parameter].[All]" allUniqueName="[Table1].[Parameter].[All]" dimensionUniqueName="[Table1]" displayFolder="" count="0" memberValueDatatype="130" unbalanced="0"/>
    <cacheHierarchy uniqueName="[Table1].[Value]" caption="Value" attribute="1" defaultMemberUniqueName="[Table1].[Value].[All]" allUniqueName="[Table1].[Value].[All]" dimensionUniqueName="[Table1]" displayFolder="" count="0" memberValueDatatype="20" unbalanced="0"/>
    <cacheHierarchy uniqueName="[Table1_2].[Category]" caption="Category" attribute="1" defaultMemberUniqueName="[Table1_2].[Category].[All]" allUniqueName="[Table1_2].[Category].[All]" dimensionUniqueName="[Table1_2]" displayFolder="" count="2" memberValueDatatype="130" unbalanced="0">
      <fieldsUsage count="2">
        <fieldUsage x="-1"/>
        <fieldUsage x="0"/>
      </fieldsUsage>
    </cacheHierarchy>
    <cacheHierarchy uniqueName="[Table1_2].[Sinking Agent]" caption="Sinking Agent" attribute="1" defaultMemberUniqueName="[Table1_2].[Sinking Agent].[All]" allUniqueName="[Table1_2].[Sinking Agent].[All]" dimensionUniqueName="[Table1_2]" displayFolder="" count="2" memberValueDatatype="130" unbalanced="0">
      <fieldsUsage count="2">
        <fieldUsage x="-1"/>
        <fieldUsage x="1"/>
      </fieldsUsage>
    </cacheHierarchy>
    <cacheHierarchy uniqueName="[Table1_2].[Vessel]" caption="Vessel" attribute="1" defaultMemberUniqueName="[Table1_2].[Vessel].[All]" allUniqueName="[Table1_2].[Vessel].[All]" dimensionUniqueName="[Table1_2]" displayFolder="" count="2" memberValueDatatype="130" unbalanced="0">
      <fieldsUsage count="2">
        <fieldUsage x="-1"/>
        <fieldUsage x="2"/>
      </fieldsUsage>
    </cacheHierarchy>
    <cacheHierarchy uniqueName="[Table1_2].[Parameter]" caption="Parameter" attribute="1" defaultMemberUniqueName="[Table1_2].[Parameter].[All]" allUniqueName="[Table1_2].[Parameter].[All]" dimensionUniqueName="[Table1_2]" displayFolder="" count="2" memberValueDatatype="130" unbalanced="0">
      <fieldsUsage count="2">
        <fieldUsage x="-1"/>
        <fieldUsage x="3"/>
      </fieldsUsage>
    </cacheHierarchy>
    <cacheHierarchy uniqueName="[Table1_2].[Value]" caption="Value" attribute="1" defaultMemberUniqueName="[Table1_2].[Value].[All]" allUniqueName="[Table1_2].[Value].[All]" dimensionUniqueName="[Table1_2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XL_Count Table1_2]" caption="__XL_Count Table1_2" measure="1" displayFolder="" measureGroup="Table1_2" count="0" hidden="1"/>
    <cacheHierarchy uniqueName="[Measures].[__No measures defined]" caption="__No measures defined" measure="1" displayFolder="" count="0" hidden="1"/>
    <cacheHierarchy uniqueName="[Measures].[Sum of Value]" caption="Sum of Value" measure="1" displayFolder="" measureGroup="Table1_2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3">
    <dimension measure="1" name="Measures" uniqueName="[Measures]" caption="Measures"/>
    <dimension name="Table1" uniqueName="[Table1]" caption="Table1"/>
    <dimension name="Table1_2" uniqueName="[Table1_2]" caption="Table1_2"/>
  </dimensions>
  <measureGroups count="2">
    <measureGroup name="Table1" caption="Table1"/>
    <measureGroup name="Table1_2" caption="Table1_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4982.828986689812" createdVersion="8" refreshedVersion="8" minRefreshableVersion="3" recordCount="38" xr:uid="{4A478E1D-6E21-4D9A-97BB-E6AEDC4EC1F4}">
  <cacheSource type="worksheet">
    <worksheetSource name="Table1_2"/>
  </cacheSource>
  <cacheFields count="5">
    <cacheField name="Category" numFmtId="0">
      <sharedItems count="4">
        <s v="United States and Allied Forces:"/>
        <s v="Marine Casualties:"/>
        <s v="Japanese Mines:"/>
        <s v="Unidentified Forces:"/>
      </sharedItems>
    </cacheField>
    <cacheField name="Sinking Agent" numFmtId="0">
      <sharedItems count="14">
        <s v="United States Army Aircraft and Australian Aircraft"/>
        <s v="United States Navy-Marine Land-Based Aircraft and New Zealand Surface Craft"/>
        <s v="United States Navy Carrier-Based Aircraft and British Aircraft"/>
        <s v="United States Army Aircraft and British Aircraft"/>
        <s v="United States and British Surface Craft"/>
        <s v="United States Surface Craft and British Aircraft"/>
        <s v="United States Army Aircraft and Surface Craft and Australian and Netherlands Aircraft"/>
        <s v="United States Army Aircraft and Surface Craft and British Aircraft"/>
        <s v="United States Army Aircraft and British and Netherlands Aircraft"/>
        <s v="Marine Casualties:"/>
        <s v="Japanese Mines:"/>
        <s v="Aircraft"/>
        <s v="Submarines"/>
        <s v="Unknown"/>
      </sharedItems>
    </cacheField>
    <cacheField name="Vessel" numFmtId="0">
      <sharedItems count="3">
        <s v="Naval Vessels"/>
        <s v="Merchant Vessels"/>
        <s v="Total" f="1"/>
      </sharedItems>
    </cacheField>
    <cacheField name="Parameter" numFmtId="0">
      <sharedItems count="2">
        <s v="No."/>
        <s v="Tonnage"/>
      </sharedItems>
    </cacheField>
    <cacheField name="Value" numFmtId="0">
      <sharedItems containsSemiMixedTypes="0" containsString="0" containsNumber="1" containsInteger="1" minValue="1" maxValue="268948"/>
    </cacheField>
  </cacheFields>
  <calculatedItems count="1">
    <calculatedItem formula="Vessel['Merchant Vessels'] +Vessel['Naval Vessels']">
      <pivotArea cacheIndex="1" outline="0" fieldPosition="0">
        <references count="1">
          <reference field="2" count="1">
            <x v="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x v="0"/>
    <x v="0"/>
    <x v="0"/>
    <n v="4"/>
  </r>
  <r>
    <x v="0"/>
    <x v="0"/>
    <x v="0"/>
    <x v="1"/>
    <n v="7550"/>
  </r>
  <r>
    <x v="0"/>
    <x v="0"/>
    <x v="1"/>
    <x v="0"/>
    <n v="6"/>
  </r>
  <r>
    <x v="0"/>
    <x v="0"/>
    <x v="1"/>
    <x v="1"/>
    <n v="30579"/>
  </r>
  <r>
    <x v="0"/>
    <x v="1"/>
    <x v="0"/>
    <x v="0"/>
    <n v="1"/>
  </r>
  <r>
    <x v="0"/>
    <x v="1"/>
    <x v="0"/>
    <x v="1"/>
    <n v="2212"/>
  </r>
  <r>
    <x v="0"/>
    <x v="2"/>
    <x v="0"/>
    <x v="0"/>
    <n v="2"/>
  </r>
  <r>
    <x v="0"/>
    <x v="2"/>
    <x v="0"/>
    <x v="1"/>
    <n v="1760"/>
  </r>
  <r>
    <x v="0"/>
    <x v="2"/>
    <x v="1"/>
    <x v="0"/>
    <n v="2"/>
  </r>
  <r>
    <x v="0"/>
    <x v="2"/>
    <x v="1"/>
    <x v="1"/>
    <n v="3500"/>
  </r>
  <r>
    <x v="0"/>
    <x v="3"/>
    <x v="0"/>
    <x v="0"/>
    <n v="1"/>
  </r>
  <r>
    <x v="0"/>
    <x v="3"/>
    <x v="0"/>
    <x v="1"/>
    <n v="1500"/>
  </r>
  <r>
    <x v="0"/>
    <x v="4"/>
    <x v="0"/>
    <x v="0"/>
    <n v="1"/>
  </r>
  <r>
    <x v="0"/>
    <x v="4"/>
    <x v="0"/>
    <x v="1"/>
    <n v="1142"/>
  </r>
  <r>
    <x v="0"/>
    <x v="5"/>
    <x v="0"/>
    <x v="0"/>
    <n v="1"/>
  </r>
  <r>
    <x v="0"/>
    <x v="5"/>
    <x v="0"/>
    <x v="1"/>
    <n v="700"/>
  </r>
  <r>
    <x v="0"/>
    <x v="6"/>
    <x v="1"/>
    <x v="0"/>
    <n v="2"/>
  </r>
  <r>
    <x v="0"/>
    <x v="6"/>
    <x v="1"/>
    <x v="1"/>
    <n v="16362"/>
  </r>
  <r>
    <x v="0"/>
    <x v="7"/>
    <x v="1"/>
    <x v="0"/>
    <n v="1"/>
  </r>
  <r>
    <x v="0"/>
    <x v="7"/>
    <x v="1"/>
    <x v="1"/>
    <n v="6493"/>
  </r>
  <r>
    <x v="0"/>
    <x v="8"/>
    <x v="1"/>
    <x v="0"/>
    <n v="1"/>
  </r>
  <r>
    <x v="0"/>
    <x v="8"/>
    <x v="1"/>
    <x v="1"/>
    <n v="989"/>
  </r>
  <r>
    <x v="1"/>
    <x v="9"/>
    <x v="0"/>
    <x v="0"/>
    <n v="13"/>
  </r>
  <r>
    <x v="1"/>
    <x v="9"/>
    <x v="0"/>
    <x v="1"/>
    <n v="50338"/>
  </r>
  <r>
    <x v="1"/>
    <x v="9"/>
    <x v="1"/>
    <x v="0"/>
    <n v="97"/>
  </r>
  <r>
    <x v="1"/>
    <x v="9"/>
    <x v="1"/>
    <x v="1"/>
    <n v="268948"/>
  </r>
  <r>
    <x v="2"/>
    <x v="10"/>
    <x v="1"/>
    <x v="0"/>
    <n v="21"/>
  </r>
  <r>
    <x v="2"/>
    <x v="10"/>
    <x v="1"/>
    <x v="1"/>
    <n v="67197"/>
  </r>
  <r>
    <x v="3"/>
    <x v="11"/>
    <x v="0"/>
    <x v="0"/>
    <n v="1"/>
  </r>
  <r>
    <x v="3"/>
    <x v="11"/>
    <x v="0"/>
    <x v="1"/>
    <n v="613"/>
  </r>
  <r>
    <x v="3"/>
    <x v="11"/>
    <x v="1"/>
    <x v="0"/>
    <n v="1"/>
  </r>
  <r>
    <x v="3"/>
    <x v="11"/>
    <x v="1"/>
    <x v="1"/>
    <n v="1398"/>
  </r>
  <r>
    <x v="3"/>
    <x v="12"/>
    <x v="1"/>
    <x v="0"/>
    <n v="1"/>
  </r>
  <r>
    <x v="3"/>
    <x v="12"/>
    <x v="1"/>
    <x v="1"/>
    <n v="940"/>
  </r>
  <r>
    <x v="3"/>
    <x v="13"/>
    <x v="0"/>
    <x v="0"/>
    <n v="6"/>
  </r>
  <r>
    <x v="3"/>
    <x v="13"/>
    <x v="0"/>
    <x v="1"/>
    <n v="7985"/>
  </r>
  <r>
    <x v="3"/>
    <x v="13"/>
    <x v="1"/>
    <x v="0"/>
    <n v="24"/>
  </r>
  <r>
    <x v="3"/>
    <x v="13"/>
    <x v="1"/>
    <x v="1"/>
    <n v="961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2E90C3-CBEA-490E-95F1-5919DD5BF7E1}" name="PivotTable6" cacheId="1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12:O19" firstHeaderRow="1" firstDataRow="3" firstDataCol="2"/>
  <pivotFields count="5">
    <pivotField axis="axisRow" compact="0" outline="0" showAll="0" defaultSubtotal="0">
      <items count="4">
        <item sd="0" x="2"/>
        <item sd="0" x="1"/>
        <item sd="0" x="3"/>
        <item sd="0" x="0"/>
      </items>
    </pivotField>
    <pivotField axis="axisRow" compact="0" outline="0" showAll="0" defaultSubtotal="0">
      <items count="14">
        <item x="11"/>
        <item x="10"/>
        <item x="9"/>
        <item x="12"/>
        <item x="4"/>
        <item x="0"/>
        <item x="3"/>
        <item x="8"/>
        <item x="6"/>
        <item x="7"/>
        <item x="2"/>
        <item x="1"/>
        <item x="5"/>
        <item x="13"/>
      </items>
    </pivotField>
    <pivotField axis="axisCol" compact="0" outline="0" showAll="0">
      <items count="4">
        <item x="1"/>
        <item x="0"/>
        <item f="1" x="2"/>
        <item t="default"/>
      </items>
    </pivotField>
    <pivotField axis="axisCol" compact="0" outline="0" showAll="0" defaultSubtotal="0">
      <items count="2">
        <item x="0"/>
        <item x="1"/>
      </items>
    </pivotField>
    <pivotField dataField="1" compact="0" outline="0"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2">
    <field x="3"/>
    <field x="2"/>
  </colFields>
  <colItems count="7">
    <i>
      <x/>
      <x/>
    </i>
    <i r="1">
      <x v="1"/>
    </i>
    <i r="1">
      <x v="2"/>
    </i>
    <i>
      <x v="1"/>
      <x/>
    </i>
    <i r="1">
      <x v="1"/>
    </i>
    <i r="1">
      <x v="2"/>
    </i>
    <i t="grand">
      <x/>
    </i>
  </colItems>
  <dataFields count="1">
    <dataField name="Sum of Value" fld="4" baseField="0" baseItem="0"/>
  </dataFields>
  <pivotTableStyleInfo name="Mark 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D3477-5E27-4CCD-87B9-6586E1D2A9B0}" name="PivotTable1" cacheId="103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G1:L8" firstHeaderRow="1" firstDataRow="3" firstDataCol="2"/>
  <pivotFields count="5">
    <pivotField axis="axisRow" compact="0" allDrilled="1" outline="0" subtotalTop="0" showAll="0" dataSourceSort="1" defaultAttributeDrillState="1">
      <items count="5">
        <item x="0" e="0"/>
        <item x="1" e="0"/>
        <item x="2" e="0"/>
        <item x="3" e="0"/>
        <item t="default"/>
      </items>
    </pivotField>
    <pivotField axis="axisRow" compact="0" allDrilled="1" outline="0" subtotalTop="0" showAll="0" dataSourceSort="1">
      <items count="10">
        <item x="0" e="0"/>
        <item x="1" e="0"/>
        <item x="2" e="0"/>
        <item x="3" e="0"/>
        <item x="4" e="0"/>
        <item x="5" e="0"/>
        <item x="6" e="0"/>
        <item x="7" e="0"/>
        <item x="8" e="0"/>
        <item t="default"/>
      </items>
    </pivotField>
    <pivotField axis="axisCol" compact="0" allDrilled="1" outline="0" subtotalTop="0" showAll="0" dataSourceSort="1" defaultSubtotal="0" defaultAttributeDrillState="1">
      <items count="2">
        <item x="0"/>
        <item x="1"/>
      </items>
    </pivotField>
    <pivotField axis="axisCol" compact="0" allDrilled="1" outline="0" subtotalTop="0" showAll="0" dataSourceSort="1" defaultAttributeDrillState="1">
      <items count="3">
        <item x="0"/>
        <item x="1"/>
        <item t="default"/>
      </items>
    </pivotField>
    <pivotField dataField="1" compact="0" outline="0" subtotalTop="0"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3"/>
  </colFields>
  <colItems count="4">
    <i>
      <x/>
      <x/>
    </i>
    <i r="1">
      <x v="1"/>
    </i>
    <i>
      <x v="1"/>
      <x/>
    </i>
    <i r="1">
      <x v="1"/>
    </i>
  </colItems>
  <dataFields count="1">
    <dataField name="Sum of Value" fld="4" baseField="0" baseItem="0"/>
  </dataField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6"/>
  </rowHierarchiesUsage>
  <colHierarchiesUsage count="2">
    <colHierarchyUsage hierarchyUsage="7"/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egin.xlsx!Table1_2">
        <x15:activeTabTopLevelEntity name="[Table1_2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1" xr16:uid="{10DA257E-CEB8-4561-AE03-D84CDA065A77}" autoFormatId="16" applyNumberFormats="0" applyBorderFormats="0" applyFontFormats="0" applyPatternFormats="0" applyAlignmentFormats="0" applyWidthHeightFormats="0">
  <queryTableRefresh nextId="10">
    <queryTableFields count="5">
      <queryTableField id="6" name="Category" tableColumnId="6"/>
      <queryTableField id="8" name="Sinking Agent" tableColumnId="7"/>
      <queryTableField id="3" name="Vessel" tableColumnId="3"/>
      <queryTableField id="4" name="Parameter" tableColumnId="4"/>
      <queryTableField id="5" name="Value" tableColumnId="5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0F130-C711-4C7F-976E-410A8D4D9935}" name="Table1" displayName="Table1" ref="C8:K32" totalsRowShown="0">
  <autoFilter ref="C8:K32" xr:uid="{3110F130-C711-4C7F-976E-410A8D4D9935}"/>
  <tableColumns count="9">
    <tableColumn id="1" xr3:uid="{64D218A4-A1A6-40F7-B01B-F898F4AF64D7}" name="Column1"/>
    <tableColumn id="2" xr3:uid="{D47DFF43-5CB0-491A-B4CB-2EC439CF1001}" name="Column2"/>
    <tableColumn id="3" xr3:uid="{F142D339-B060-41F5-828C-8AED093AB9A9}" name="Column3"/>
    <tableColumn id="4" xr3:uid="{512D93F7-8695-4459-B397-1BC77D16B00C}" name="Column4"/>
    <tableColumn id="5" xr3:uid="{46224F47-8CDD-4E31-B0C5-247B45B34746}" name="Column5"/>
    <tableColumn id="6" xr3:uid="{B491E3A5-4429-40E0-A125-995066289980}" name="Column6" dataDxfId="35"/>
    <tableColumn id="7" xr3:uid="{BEF0A1FD-53EB-4D75-8ADF-478599D90F76}" name="Column7"/>
    <tableColumn id="8" xr3:uid="{6D7E6C87-C932-4DDE-AEC8-7EC6FF81D492}" name="Column8"/>
    <tableColumn id="9" xr3:uid="{FFD1152A-00C9-4E4E-922E-4E13A9590FF9}" name="Column9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AA95C3-AF60-46C3-8C58-46CB0D4047D6}" name="Table1_2" displayName="Table1_2" ref="A1:E39" tableType="queryTable" totalsRowShown="0">
  <autoFilter ref="A1:E39" xr:uid="{37AA95C3-AF60-46C3-8C58-46CB0D4047D6}"/>
  <tableColumns count="5">
    <tableColumn id="6" xr3:uid="{9482A0BA-541C-4A51-88A7-175CB9ABB969}" uniqueName="6" name="Category" queryTableFieldId="6" dataDxfId="33"/>
    <tableColumn id="7" xr3:uid="{646AC24C-DE1E-4E52-B8EA-8E843EAC9DDC}" uniqueName="7" name="Sinking Agent" queryTableFieldId="8" dataDxfId="32"/>
    <tableColumn id="3" xr3:uid="{5492B365-3003-4DB0-BE1A-BECC844FE8F4}" uniqueName="3" name="Vessel" queryTableFieldId="3" dataDxfId="31"/>
    <tableColumn id="4" xr3:uid="{A97204E8-C7EE-4C2B-B4D1-671DC83B3B6B}" uniqueName="4" name="Parameter" queryTableFieldId="4" dataDxfId="30"/>
    <tableColumn id="5" xr3:uid="{C9BA4C1C-4B3B-450C-86E4-42E585D60FD7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K32"/>
  <sheetViews>
    <sheetView workbookViewId="0">
      <selection activeCell="K12" sqref="K12"/>
    </sheetView>
  </sheetViews>
  <sheetFormatPr defaultRowHeight="13.2" x14ac:dyDescent="0.25"/>
  <cols>
    <col min="3" max="3" width="35.6640625" customWidth="1"/>
    <col min="4" max="11" width="9.88671875" customWidth="1"/>
  </cols>
  <sheetData>
    <row r="1" spans="1:11" x14ac:dyDescent="0.25">
      <c r="A1" s="1" t="s">
        <v>0</v>
      </c>
      <c r="B1" s="3" t="s">
        <v>3</v>
      </c>
      <c r="C1" s="3"/>
    </row>
    <row r="2" spans="1:11" x14ac:dyDescent="0.25">
      <c r="A2" s="1" t="s">
        <v>1</v>
      </c>
      <c r="B2" s="2"/>
      <c r="C2" s="2"/>
    </row>
    <row r="3" spans="1:11" x14ac:dyDescent="0.25">
      <c r="A3" s="1" t="s">
        <v>2</v>
      </c>
      <c r="B3" s="4"/>
      <c r="C3" s="2"/>
    </row>
    <row r="6" spans="1:11" x14ac:dyDescent="0.25">
      <c r="F6" s="5"/>
    </row>
    <row r="8" spans="1:11" x14ac:dyDescent="0.25"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  <row r="9" spans="1:11" x14ac:dyDescent="0.25">
      <c r="C9" t="s">
        <v>4</v>
      </c>
      <c r="D9" t="s">
        <v>5</v>
      </c>
      <c r="G9" t="s">
        <v>6</v>
      </c>
      <c r="J9" t="s">
        <v>7</v>
      </c>
    </row>
    <row r="10" spans="1:11" x14ac:dyDescent="0.25">
      <c r="D10" t="s">
        <v>8</v>
      </c>
      <c r="E10" t="s">
        <v>9</v>
      </c>
      <c r="G10" t="s">
        <v>8</v>
      </c>
      <c r="H10" t="s">
        <v>9</v>
      </c>
      <c r="J10" t="s">
        <v>8</v>
      </c>
      <c r="K10" t="s">
        <v>9</v>
      </c>
    </row>
    <row r="12" spans="1:11" x14ac:dyDescent="0.25">
      <c r="C12" t="s">
        <v>10</v>
      </c>
      <c r="D12">
        <v>10</v>
      </c>
      <c r="E12" s="9">
        <v>14864</v>
      </c>
      <c r="G12">
        <v>12</v>
      </c>
      <c r="H12" s="9">
        <v>57923</v>
      </c>
      <c r="J12">
        <v>22</v>
      </c>
      <c r="K12" s="9">
        <v>72787</v>
      </c>
    </row>
    <row r="13" spans="1:11" x14ac:dyDescent="0.25">
      <c r="C13" t="s">
        <v>26</v>
      </c>
      <c r="D13">
        <v>4</v>
      </c>
      <c r="E13" s="9">
        <v>7550</v>
      </c>
      <c r="G13">
        <v>6</v>
      </c>
      <c r="H13" s="9">
        <v>30579</v>
      </c>
      <c r="J13">
        <v>10</v>
      </c>
      <c r="K13" s="9">
        <v>38129</v>
      </c>
    </row>
    <row r="14" spans="1:11" x14ac:dyDescent="0.25">
      <c r="C14" t="s">
        <v>27</v>
      </c>
      <c r="D14">
        <v>1</v>
      </c>
      <c r="E14" s="9">
        <v>2212</v>
      </c>
      <c r="G14" t="s">
        <v>11</v>
      </c>
      <c r="H14" t="s">
        <v>11</v>
      </c>
      <c r="J14">
        <v>1</v>
      </c>
      <c r="K14" s="9">
        <v>2212</v>
      </c>
    </row>
    <row r="15" spans="1:11" x14ac:dyDescent="0.25">
      <c r="C15" t="s">
        <v>28</v>
      </c>
      <c r="D15">
        <v>2</v>
      </c>
      <c r="E15" s="9">
        <v>1760</v>
      </c>
      <c r="G15" s="7">
        <v>2</v>
      </c>
      <c r="H15" s="9">
        <v>3500</v>
      </c>
      <c r="J15">
        <v>4</v>
      </c>
      <c r="K15" s="9">
        <v>5260</v>
      </c>
    </row>
    <row r="16" spans="1:11" x14ac:dyDescent="0.25">
      <c r="C16" t="s">
        <v>29</v>
      </c>
      <c r="D16">
        <v>1</v>
      </c>
      <c r="E16" s="9">
        <v>1500</v>
      </c>
      <c r="G16" s="7" t="s">
        <v>11</v>
      </c>
      <c r="H16" t="s">
        <v>11</v>
      </c>
      <c r="J16">
        <v>1</v>
      </c>
      <c r="K16" s="9">
        <v>1500</v>
      </c>
    </row>
    <row r="17" spans="3:11" x14ac:dyDescent="0.25">
      <c r="C17" t="s">
        <v>30</v>
      </c>
      <c r="D17">
        <v>1</v>
      </c>
      <c r="E17" s="9">
        <v>1142</v>
      </c>
      <c r="G17" t="s">
        <v>11</v>
      </c>
      <c r="H17" t="s">
        <v>11</v>
      </c>
      <c r="J17">
        <v>1</v>
      </c>
      <c r="K17" s="9">
        <v>1142</v>
      </c>
    </row>
    <row r="18" spans="3:11" x14ac:dyDescent="0.25">
      <c r="C18" t="s">
        <v>31</v>
      </c>
      <c r="D18">
        <v>1</v>
      </c>
      <c r="E18">
        <v>700</v>
      </c>
      <c r="G18" s="6" t="s">
        <v>11</v>
      </c>
      <c r="H18" t="s">
        <v>11</v>
      </c>
      <c r="J18">
        <v>1</v>
      </c>
      <c r="K18">
        <v>700</v>
      </c>
    </row>
    <row r="19" spans="3:11" x14ac:dyDescent="0.25">
      <c r="C19" t="s">
        <v>32</v>
      </c>
      <c r="D19" t="s">
        <v>11</v>
      </c>
      <c r="E19" t="s">
        <v>11</v>
      </c>
      <c r="G19" s="6">
        <v>2</v>
      </c>
      <c r="H19" s="9">
        <v>16362</v>
      </c>
      <c r="J19">
        <v>2</v>
      </c>
      <c r="K19" s="9">
        <v>16362</v>
      </c>
    </row>
    <row r="20" spans="3:11" x14ac:dyDescent="0.25">
      <c r="C20" t="s">
        <v>33</v>
      </c>
      <c r="D20" t="s">
        <v>11</v>
      </c>
      <c r="E20" t="s">
        <v>11</v>
      </c>
      <c r="G20">
        <v>1</v>
      </c>
      <c r="H20" s="9">
        <v>6493</v>
      </c>
      <c r="J20">
        <v>1</v>
      </c>
      <c r="K20" s="9">
        <v>6493</v>
      </c>
    </row>
    <row r="21" spans="3:11" x14ac:dyDescent="0.25">
      <c r="C21" t="s">
        <v>34</v>
      </c>
      <c r="D21" t="s">
        <v>11</v>
      </c>
      <c r="E21" t="s">
        <v>11</v>
      </c>
      <c r="G21">
        <v>1</v>
      </c>
      <c r="H21">
        <v>989</v>
      </c>
      <c r="J21">
        <v>1</v>
      </c>
      <c r="K21">
        <v>989</v>
      </c>
    </row>
    <row r="23" spans="3:11" x14ac:dyDescent="0.25">
      <c r="C23" t="s">
        <v>12</v>
      </c>
      <c r="D23">
        <v>13</v>
      </c>
      <c r="E23" s="9">
        <v>50338</v>
      </c>
      <c r="G23">
        <v>97</v>
      </c>
      <c r="H23" s="9">
        <v>268948</v>
      </c>
      <c r="J23">
        <v>110</v>
      </c>
      <c r="K23" s="9">
        <v>319286</v>
      </c>
    </row>
    <row r="25" spans="3:11" x14ac:dyDescent="0.25">
      <c r="C25" t="s">
        <v>13</v>
      </c>
      <c r="D25" t="s">
        <v>35</v>
      </c>
      <c r="E25" t="s">
        <v>36</v>
      </c>
      <c r="G25">
        <v>21</v>
      </c>
      <c r="H25" s="9">
        <v>67197</v>
      </c>
      <c r="J25">
        <v>21</v>
      </c>
      <c r="K25" s="9">
        <v>67197</v>
      </c>
    </row>
    <row r="27" spans="3:11" x14ac:dyDescent="0.25">
      <c r="C27" t="s">
        <v>14</v>
      </c>
      <c r="D27">
        <v>7</v>
      </c>
      <c r="E27" s="9">
        <v>8598</v>
      </c>
      <c r="G27">
        <v>26</v>
      </c>
      <c r="H27" s="9">
        <v>98519</v>
      </c>
      <c r="J27">
        <v>33</v>
      </c>
      <c r="K27" s="9">
        <v>107117</v>
      </c>
    </row>
    <row r="28" spans="3:11" x14ac:dyDescent="0.25">
      <c r="C28" t="s">
        <v>37</v>
      </c>
      <c r="D28">
        <v>1</v>
      </c>
      <c r="E28" t="s">
        <v>15</v>
      </c>
      <c r="G28">
        <v>1</v>
      </c>
      <c r="H28" s="9">
        <v>1398</v>
      </c>
      <c r="J28">
        <v>2</v>
      </c>
      <c r="K28" s="9">
        <v>2011</v>
      </c>
    </row>
    <row r="29" spans="3:11" x14ac:dyDescent="0.25">
      <c r="C29" t="s">
        <v>38</v>
      </c>
      <c r="D29" t="s">
        <v>11</v>
      </c>
      <c r="E29" t="s">
        <v>11</v>
      </c>
      <c r="G29">
        <v>1</v>
      </c>
      <c r="H29">
        <v>940</v>
      </c>
      <c r="J29">
        <v>1</v>
      </c>
      <c r="K29">
        <v>940</v>
      </c>
    </row>
    <row r="30" spans="3:11" x14ac:dyDescent="0.25">
      <c r="C30" t="s">
        <v>39</v>
      </c>
      <c r="D30">
        <v>6</v>
      </c>
      <c r="E30" s="9">
        <v>7985</v>
      </c>
      <c r="G30">
        <v>24</v>
      </c>
      <c r="H30" s="9">
        <v>96181</v>
      </c>
      <c r="J30">
        <v>30</v>
      </c>
      <c r="K30" s="9">
        <v>104166</v>
      </c>
    </row>
    <row r="32" spans="3:11" x14ac:dyDescent="0.25">
      <c r="C32" t="s">
        <v>16</v>
      </c>
      <c r="D32">
        <v>30</v>
      </c>
      <c r="E32" s="9">
        <v>73800</v>
      </c>
      <c r="G32">
        <v>156</v>
      </c>
      <c r="H32" s="9">
        <v>492589</v>
      </c>
      <c r="J32">
        <v>186</v>
      </c>
      <c r="K32" s="9">
        <v>566387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20B1-BC8F-4E17-A179-46D9ACD3E712}">
  <dimension ref="A1:O39"/>
  <sheetViews>
    <sheetView tabSelected="1" topLeftCell="F2" workbookViewId="0">
      <selection activeCell="J28" sqref="J28"/>
    </sheetView>
  </sheetViews>
  <sheetFormatPr defaultRowHeight="13.2" x14ac:dyDescent="0.25"/>
  <cols>
    <col min="1" max="6" width="15.77734375" customWidth="1"/>
    <col min="7" max="7" width="33.6640625" bestFit="1" customWidth="1"/>
    <col min="8" max="8" width="16.33203125" bestFit="1" customWidth="1"/>
    <col min="9" max="14" width="17.21875" bestFit="1" customWidth="1"/>
    <col min="15" max="15" width="12" bestFit="1" customWidth="1"/>
  </cols>
  <sheetData>
    <row r="1" spans="1:15" x14ac:dyDescent="0.25">
      <c r="A1" t="s">
        <v>55</v>
      </c>
      <c r="B1" t="s">
        <v>4</v>
      </c>
      <c r="C1" t="s">
        <v>40</v>
      </c>
      <c r="D1" t="s">
        <v>41</v>
      </c>
      <c r="E1" t="s">
        <v>42</v>
      </c>
      <c r="G1" s="10" t="s">
        <v>59</v>
      </c>
      <c r="I1" s="10" t="s">
        <v>40</v>
      </c>
      <c r="J1" s="10" t="s">
        <v>41</v>
      </c>
    </row>
    <row r="2" spans="1:15" x14ac:dyDescent="0.25">
      <c r="A2" t="s">
        <v>10</v>
      </c>
      <c r="B2" t="s">
        <v>43</v>
      </c>
      <c r="C2" t="s">
        <v>5</v>
      </c>
      <c r="D2" t="s">
        <v>8</v>
      </c>
      <c r="E2">
        <v>4</v>
      </c>
      <c r="I2" t="s">
        <v>6</v>
      </c>
      <c r="K2" t="s">
        <v>5</v>
      </c>
    </row>
    <row r="3" spans="1:15" x14ac:dyDescent="0.25">
      <c r="A3" t="s">
        <v>10</v>
      </c>
      <c r="B3" t="s">
        <v>43</v>
      </c>
      <c r="C3" t="s">
        <v>5</v>
      </c>
      <c r="D3" t="s">
        <v>9</v>
      </c>
      <c r="E3">
        <v>7550</v>
      </c>
      <c r="G3" s="10" t="s">
        <v>55</v>
      </c>
      <c r="H3" s="10" t="s">
        <v>4</v>
      </c>
      <c r="I3" t="s">
        <v>8</v>
      </c>
      <c r="J3" t="s">
        <v>9</v>
      </c>
      <c r="K3" t="s">
        <v>8</v>
      </c>
      <c r="L3" t="s">
        <v>9</v>
      </c>
    </row>
    <row r="4" spans="1:15" x14ac:dyDescent="0.25">
      <c r="A4" t="s">
        <v>10</v>
      </c>
      <c r="B4" t="s">
        <v>43</v>
      </c>
      <c r="C4" t="s">
        <v>6</v>
      </c>
      <c r="D4" t="s">
        <v>8</v>
      </c>
      <c r="E4">
        <v>6</v>
      </c>
      <c r="G4" t="s">
        <v>58</v>
      </c>
      <c r="I4" s="11">
        <v>21</v>
      </c>
      <c r="J4" s="11">
        <v>67197</v>
      </c>
      <c r="K4" s="11"/>
      <c r="L4" s="11"/>
    </row>
    <row r="5" spans="1:15" x14ac:dyDescent="0.25">
      <c r="A5" t="s">
        <v>10</v>
      </c>
      <c r="B5" t="s">
        <v>43</v>
      </c>
      <c r="C5" t="s">
        <v>6</v>
      </c>
      <c r="D5" t="s">
        <v>9</v>
      </c>
      <c r="E5">
        <v>30579</v>
      </c>
      <c r="G5" t="s">
        <v>57</v>
      </c>
      <c r="I5" s="11">
        <v>97</v>
      </c>
      <c r="J5" s="11">
        <v>268948</v>
      </c>
      <c r="K5" s="11">
        <v>13</v>
      </c>
      <c r="L5" s="11">
        <v>50338</v>
      </c>
    </row>
    <row r="6" spans="1:15" x14ac:dyDescent="0.25">
      <c r="A6" t="s">
        <v>10</v>
      </c>
      <c r="B6" t="s">
        <v>44</v>
      </c>
      <c r="C6" t="s">
        <v>5</v>
      </c>
      <c r="D6" t="s">
        <v>8</v>
      </c>
      <c r="E6">
        <v>1</v>
      </c>
      <c r="G6" t="s">
        <v>14</v>
      </c>
      <c r="I6" s="11">
        <v>26</v>
      </c>
      <c r="J6" s="11">
        <v>98519</v>
      </c>
      <c r="K6" s="11">
        <v>7</v>
      </c>
      <c r="L6" s="11">
        <v>8598</v>
      </c>
    </row>
    <row r="7" spans="1:15" x14ac:dyDescent="0.25">
      <c r="A7" t="s">
        <v>10</v>
      </c>
      <c r="B7" t="s">
        <v>44</v>
      </c>
      <c r="C7" t="s">
        <v>5</v>
      </c>
      <c r="D7" t="s">
        <v>9</v>
      </c>
      <c r="E7">
        <v>2212</v>
      </c>
      <c r="G7" t="s">
        <v>10</v>
      </c>
      <c r="I7" s="11">
        <v>12</v>
      </c>
      <c r="J7" s="11">
        <v>57923</v>
      </c>
      <c r="K7" s="11">
        <v>10</v>
      </c>
      <c r="L7" s="11">
        <v>14864</v>
      </c>
    </row>
    <row r="8" spans="1:15" x14ac:dyDescent="0.25">
      <c r="A8" t="s">
        <v>10</v>
      </c>
      <c r="B8" t="s">
        <v>45</v>
      </c>
      <c r="C8" t="s">
        <v>5</v>
      </c>
      <c r="D8" t="s">
        <v>8</v>
      </c>
      <c r="E8">
        <v>2</v>
      </c>
      <c r="G8" t="s">
        <v>56</v>
      </c>
      <c r="I8" s="11">
        <v>156</v>
      </c>
      <c r="J8" s="11">
        <v>492587</v>
      </c>
      <c r="K8" s="11">
        <v>30</v>
      </c>
      <c r="L8" s="11">
        <v>73800</v>
      </c>
    </row>
    <row r="9" spans="1:15" x14ac:dyDescent="0.25">
      <c r="A9" t="s">
        <v>10</v>
      </c>
      <c r="B9" t="s">
        <v>45</v>
      </c>
      <c r="C9" t="s">
        <v>5</v>
      </c>
      <c r="D9" t="s">
        <v>9</v>
      </c>
      <c r="E9">
        <v>1760</v>
      </c>
    </row>
    <row r="10" spans="1:15" x14ac:dyDescent="0.25">
      <c r="A10" t="s">
        <v>10</v>
      </c>
      <c r="B10" t="s">
        <v>45</v>
      </c>
      <c r="C10" t="s">
        <v>6</v>
      </c>
      <c r="D10" t="s">
        <v>8</v>
      </c>
      <c r="E10">
        <v>2</v>
      </c>
    </row>
    <row r="11" spans="1:15" x14ac:dyDescent="0.25">
      <c r="A11" t="s">
        <v>10</v>
      </c>
      <c r="B11" t="s">
        <v>45</v>
      </c>
      <c r="C11" t="s">
        <v>6</v>
      </c>
      <c r="D11" t="s">
        <v>9</v>
      </c>
      <c r="E11">
        <v>3500</v>
      </c>
    </row>
    <row r="12" spans="1:15" x14ac:dyDescent="0.25">
      <c r="A12" t="s">
        <v>10</v>
      </c>
      <c r="B12" t="s">
        <v>46</v>
      </c>
      <c r="C12" t="s">
        <v>5</v>
      </c>
      <c r="D12" t="s">
        <v>8</v>
      </c>
      <c r="E12">
        <v>1</v>
      </c>
      <c r="G12" s="10" t="s">
        <v>59</v>
      </c>
      <c r="I12" s="10" t="s">
        <v>41</v>
      </c>
      <c r="J12" s="10" t="s">
        <v>40</v>
      </c>
    </row>
    <row r="13" spans="1:15" x14ac:dyDescent="0.25">
      <c r="A13" t="s">
        <v>10</v>
      </c>
      <c r="B13" t="s">
        <v>46</v>
      </c>
      <c r="C13" t="s">
        <v>5</v>
      </c>
      <c r="D13" t="s">
        <v>9</v>
      </c>
      <c r="E13">
        <v>1500</v>
      </c>
      <c r="I13" t="s">
        <v>8</v>
      </c>
      <c r="L13" t="s">
        <v>9</v>
      </c>
      <c r="O13" t="s">
        <v>56</v>
      </c>
    </row>
    <row r="14" spans="1:15" x14ac:dyDescent="0.25">
      <c r="A14" t="s">
        <v>10</v>
      </c>
      <c r="B14" t="s">
        <v>47</v>
      </c>
      <c r="C14" t="s">
        <v>5</v>
      </c>
      <c r="D14" t="s">
        <v>8</v>
      </c>
      <c r="E14">
        <v>1</v>
      </c>
      <c r="G14" s="10" t="s">
        <v>55</v>
      </c>
      <c r="H14" s="10" t="s">
        <v>4</v>
      </c>
      <c r="I14" t="s">
        <v>6</v>
      </c>
      <c r="J14" t="s">
        <v>5</v>
      </c>
      <c r="K14" t="s">
        <v>60</v>
      </c>
      <c r="L14" t="s">
        <v>6</v>
      </c>
      <c r="M14" t="s">
        <v>5</v>
      </c>
      <c r="N14" t="s">
        <v>60</v>
      </c>
    </row>
    <row r="15" spans="1:15" x14ac:dyDescent="0.25">
      <c r="A15" t="s">
        <v>10</v>
      </c>
      <c r="B15" t="s">
        <v>47</v>
      </c>
      <c r="C15" t="s">
        <v>5</v>
      </c>
      <c r="D15" t="s">
        <v>9</v>
      </c>
      <c r="E15">
        <v>1142</v>
      </c>
      <c r="G15" t="s">
        <v>58</v>
      </c>
      <c r="I15" s="11">
        <v>21</v>
      </c>
      <c r="J15" s="11"/>
      <c r="K15" s="11">
        <v>21</v>
      </c>
      <c r="L15" s="11">
        <v>67197</v>
      </c>
      <c r="M15" s="11"/>
      <c r="N15" s="11">
        <v>67197</v>
      </c>
      <c r="O15" s="11">
        <v>134436</v>
      </c>
    </row>
    <row r="16" spans="1:15" x14ac:dyDescent="0.25">
      <c r="A16" t="s">
        <v>10</v>
      </c>
      <c r="B16" t="s">
        <v>48</v>
      </c>
      <c r="C16" t="s">
        <v>5</v>
      </c>
      <c r="D16" t="s">
        <v>8</v>
      </c>
      <c r="E16">
        <v>1</v>
      </c>
      <c r="G16" t="s">
        <v>57</v>
      </c>
      <c r="I16" s="11">
        <v>97</v>
      </c>
      <c r="J16" s="11">
        <v>13</v>
      </c>
      <c r="K16" s="11">
        <v>110</v>
      </c>
      <c r="L16" s="11">
        <v>268948</v>
      </c>
      <c r="M16" s="11">
        <v>50338</v>
      </c>
      <c r="N16" s="11">
        <v>319286</v>
      </c>
      <c r="O16" s="11">
        <v>638792</v>
      </c>
    </row>
    <row r="17" spans="1:15" x14ac:dyDescent="0.25">
      <c r="A17" t="s">
        <v>10</v>
      </c>
      <c r="B17" t="s">
        <v>48</v>
      </c>
      <c r="C17" t="s">
        <v>5</v>
      </c>
      <c r="D17" t="s">
        <v>9</v>
      </c>
      <c r="E17">
        <v>700</v>
      </c>
      <c r="G17" t="s">
        <v>14</v>
      </c>
      <c r="I17" s="11">
        <v>26</v>
      </c>
      <c r="J17" s="11">
        <v>7</v>
      </c>
      <c r="K17" s="11">
        <v>33</v>
      </c>
      <c r="L17" s="11">
        <v>98519</v>
      </c>
      <c r="M17" s="11">
        <v>8598</v>
      </c>
      <c r="N17" s="11">
        <v>107117</v>
      </c>
      <c r="O17" s="11">
        <v>214300</v>
      </c>
    </row>
    <row r="18" spans="1:15" x14ac:dyDescent="0.25">
      <c r="A18" t="s">
        <v>10</v>
      </c>
      <c r="B18" t="s">
        <v>49</v>
      </c>
      <c r="C18" t="s">
        <v>6</v>
      </c>
      <c r="D18" t="s">
        <v>8</v>
      </c>
      <c r="E18">
        <v>2</v>
      </c>
      <c r="G18" t="s">
        <v>10</v>
      </c>
      <c r="I18" s="11">
        <v>12</v>
      </c>
      <c r="J18" s="11">
        <v>10</v>
      </c>
      <c r="K18" s="11">
        <v>22</v>
      </c>
      <c r="L18" s="11">
        <v>57923</v>
      </c>
      <c r="M18" s="11">
        <v>14864</v>
      </c>
      <c r="N18" s="11">
        <v>72787</v>
      </c>
      <c r="O18" s="11">
        <v>145618</v>
      </c>
    </row>
    <row r="19" spans="1:15" x14ac:dyDescent="0.25">
      <c r="A19" t="s">
        <v>10</v>
      </c>
      <c r="B19" t="s">
        <v>49</v>
      </c>
      <c r="C19" t="s">
        <v>6</v>
      </c>
      <c r="D19" t="s">
        <v>9</v>
      </c>
      <c r="E19">
        <v>16362</v>
      </c>
      <c r="G19" t="s">
        <v>56</v>
      </c>
      <c r="I19" s="11">
        <v>156</v>
      </c>
      <c r="J19" s="11">
        <v>30</v>
      </c>
      <c r="K19" s="11">
        <v>186</v>
      </c>
      <c r="L19" s="11">
        <v>492587</v>
      </c>
      <c r="M19" s="11">
        <v>73800</v>
      </c>
      <c r="N19" s="11">
        <v>566387</v>
      </c>
      <c r="O19" s="11">
        <v>1133146</v>
      </c>
    </row>
    <row r="20" spans="1:15" x14ac:dyDescent="0.25">
      <c r="A20" t="s">
        <v>10</v>
      </c>
      <c r="B20" t="s">
        <v>50</v>
      </c>
      <c r="C20" t="s">
        <v>6</v>
      </c>
      <c r="D20" t="s">
        <v>8</v>
      </c>
      <c r="E20">
        <v>1</v>
      </c>
    </row>
    <row r="21" spans="1:15" x14ac:dyDescent="0.25">
      <c r="A21" t="s">
        <v>10</v>
      </c>
      <c r="B21" t="s">
        <v>50</v>
      </c>
      <c r="C21" t="s">
        <v>6</v>
      </c>
      <c r="D21" t="s">
        <v>9</v>
      </c>
      <c r="E21">
        <v>6493</v>
      </c>
    </row>
    <row r="22" spans="1:15" x14ac:dyDescent="0.25">
      <c r="A22" t="s">
        <v>10</v>
      </c>
      <c r="B22" t="s">
        <v>51</v>
      </c>
      <c r="C22" t="s">
        <v>6</v>
      </c>
      <c r="D22" t="s">
        <v>8</v>
      </c>
      <c r="E22">
        <v>1</v>
      </c>
    </row>
    <row r="23" spans="1:15" x14ac:dyDescent="0.25">
      <c r="A23" t="s">
        <v>10</v>
      </c>
      <c r="B23" t="s">
        <v>51</v>
      </c>
      <c r="C23" t="s">
        <v>6</v>
      </c>
      <c r="D23" t="s">
        <v>9</v>
      </c>
      <c r="E23">
        <v>989</v>
      </c>
    </row>
    <row r="24" spans="1:15" x14ac:dyDescent="0.25">
      <c r="A24" t="s">
        <v>57</v>
      </c>
      <c r="B24" t="s">
        <v>57</v>
      </c>
      <c r="C24" t="s">
        <v>5</v>
      </c>
      <c r="D24" t="s">
        <v>8</v>
      </c>
      <c r="E24">
        <v>13</v>
      </c>
    </row>
    <row r="25" spans="1:15" x14ac:dyDescent="0.25">
      <c r="A25" t="s">
        <v>57</v>
      </c>
      <c r="B25" t="s">
        <v>57</v>
      </c>
      <c r="C25" t="s">
        <v>5</v>
      </c>
      <c r="D25" t="s">
        <v>9</v>
      </c>
      <c r="E25">
        <v>50338</v>
      </c>
    </row>
    <row r="26" spans="1:15" x14ac:dyDescent="0.25">
      <c r="A26" t="s">
        <v>57</v>
      </c>
      <c r="B26" t="s">
        <v>57</v>
      </c>
      <c r="C26" t="s">
        <v>6</v>
      </c>
      <c r="D26" t="s">
        <v>8</v>
      </c>
      <c r="E26">
        <v>97</v>
      </c>
    </row>
    <row r="27" spans="1:15" x14ac:dyDescent="0.25">
      <c r="A27" t="s">
        <v>57</v>
      </c>
      <c r="B27" t="s">
        <v>57</v>
      </c>
      <c r="C27" t="s">
        <v>6</v>
      </c>
      <c r="D27" t="s">
        <v>9</v>
      </c>
      <c r="E27">
        <v>268948</v>
      </c>
    </row>
    <row r="28" spans="1:15" x14ac:dyDescent="0.25">
      <c r="A28" t="s">
        <v>58</v>
      </c>
      <c r="B28" t="s">
        <v>58</v>
      </c>
      <c r="C28" t="s">
        <v>6</v>
      </c>
      <c r="D28" t="s">
        <v>8</v>
      </c>
      <c r="E28">
        <v>21</v>
      </c>
    </row>
    <row r="29" spans="1:15" x14ac:dyDescent="0.25">
      <c r="A29" t="s">
        <v>58</v>
      </c>
      <c r="B29" t="s">
        <v>58</v>
      </c>
      <c r="C29" t="s">
        <v>6</v>
      </c>
      <c r="D29" t="s">
        <v>9</v>
      </c>
      <c r="E29">
        <v>67197</v>
      </c>
    </row>
    <row r="30" spans="1:15" x14ac:dyDescent="0.25">
      <c r="A30" t="s">
        <v>14</v>
      </c>
      <c r="B30" t="s">
        <v>52</v>
      </c>
      <c r="C30" t="s">
        <v>5</v>
      </c>
      <c r="D30" t="s">
        <v>8</v>
      </c>
      <c r="E30">
        <v>1</v>
      </c>
    </row>
    <row r="31" spans="1:15" x14ac:dyDescent="0.25">
      <c r="A31" t="s">
        <v>14</v>
      </c>
      <c r="B31" t="s">
        <v>52</v>
      </c>
      <c r="C31" t="s">
        <v>5</v>
      </c>
      <c r="D31" t="s">
        <v>9</v>
      </c>
      <c r="E31">
        <v>613</v>
      </c>
    </row>
    <row r="32" spans="1:15" x14ac:dyDescent="0.25">
      <c r="A32" t="s">
        <v>14</v>
      </c>
      <c r="B32" t="s">
        <v>52</v>
      </c>
      <c r="C32" t="s">
        <v>6</v>
      </c>
      <c r="D32" t="s">
        <v>8</v>
      </c>
      <c r="E32">
        <v>1</v>
      </c>
    </row>
    <row r="33" spans="1:5" x14ac:dyDescent="0.25">
      <c r="A33" t="s">
        <v>14</v>
      </c>
      <c r="B33" t="s">
        <v>52</v>
      </c>
      <c r="C33" t="s">
        <v>6</v>
      </c>
      <c r="D33" t="s">
        <v>9</v>
      </c>
      <c r="E33">
        <v>1398</v>
      </c>
    </row>
    <row r="34" spans="1:5" x14ac:dyDescent="0.25">
      <c r="A34" t="s">
        <v>14</v>
      </c>
      <c r="B34" t="s">
        <v>53</v>
      </c>
      <c r="C34" t="s">
        <v>6</v>
      </c>
      <c r="D34" t="s">
        <v>8</v>
      </c>
      <c r="E34">
        <v>1</v>
      </c>
    </row>
    <row r="35" spans="1:5" x14ac:dyDescent="0.25">
      <c r="A35" t="s">
        <v>14</v>
      </c>
      <c r="B35" t="s">
        <v>53</v>
      </c>
      <c r="C35" t="s">
        <v>6</v>
      </c>
      <c r="D35" t="s">
        <v>9</v>
      </c>
      <c r="E35">
        <v>940</v>
      </c>
    </row>
    <row r="36" spans="1:5" x14ac:dyDescent="0.25">
      <c r="A36" t="s">
        <v>14</v>
      </c>
      <c r="B36" t="s">
        <v>54</v>
      </c>
      <c r="C36" t="s">
        <v>5</v>
      </c>
      <c r="D36" t="s">
        <v>8</v>
      </c>
      <c r="E36">
        <v>6</v>
      </c>
    </row>
    <row r="37" spans="1:5" x14ac:dyDescent="0.25">
      <c r="A37" t="s">
        <v>14</v>
      </c>
      <c r="B37" t="s">
        <v>54</v>
      </c>
      <c r="C37" t="s">
        <v>5</v>
      </c>
      <c r="D37" t="s">
        <v>9</v>
      </c>
      <c r="E37">
        <v>7985</v>
      </c>
    </row>
    <row r="38" spans="1:5" x14ac:dyDescent="0.25">
      <c r="A38" t="s">
        <v>14</v>
      </c>
      <c r="B38" t="s">
        <v>54</v>
      </c>
      <c r="C38" t="s">
        <v>6</v>
      </c>
      <c r="D38" t="s">
        <v>8</v>
      </c>
      <c r="E38">
        <v>24</v>
      </c>
    </row>
    <row r="39" spans="1:5" x14ac:dyDescent="0.25">
      <c r="A39" t="s">
        <v>14</v>
      </c>
      <c r="B39" t="s">
        <v>54</v>
      </c>
      <c r="C39" t="s">
        <v>6</v>
      </c>
      <c r="D39" t="s">
        <v>9</v>
      </c>
      <c r="E39">
        <v>96181</v>
      </c>
    </row>
  </sheetData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8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2023-02-26T01:56:26Z</dcterms:modified>
</cp:coreProperties>
</file>