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ExcelEsport\"/>
    </mc:Choice>
  </mc:AlternateContent>
  <xr:revisionPtr revIDLastSave="0" documentId="13_ncr:11_{15CA1DAA-FB52-412F-8DFC-598CEAB7A37C}" xr6:coauthVersionLast="47" xr6:coauthVersionMax="47" xr10:uidLastSave="{00000000-0000-0000-0000-000000000000}"/>
  <bookViews>
    <workbookView xWindow="-120" yWindow="-120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1" l="1"/>
  <c r="I12" i="1"/>
  <c r="I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F10" i="1"/>
  <c r="E10" i="1"/>
  <c r="B3" i="3" l="1" a="1"/>
  <c r="B3" i="3" s="1"/>
  <c r="B3" i="2" a="1"/>
  <c r="B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<sst xmlns="http://schemas.openxmlformats.org/spreadsheetml/2006/main" count="89" uniqueCount="65">
  <si>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</si>
  <si>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</si>
  <si>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</si>
  <si>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</si>
  <si>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</si>
  <si>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</si>
  <si>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</si>
  <si>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</si>
  <si>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</si>
  <si>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</si>
  <si>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</si>
  <si>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</si>
  <si>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</si>
  <si>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</si>
  <si>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</si>
  <si>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</si>
  <si>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</si>
  <si>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</si>
  <si>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</si>
  <si>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</si>
  <si>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</si>
  <si>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Airport codes</t>
  </si>
  <si>
    <t>City</t>
  </si>
  <si>
    <t>IATA</t>
  </si>
  <si>
    <t>ICAO (Level 5)</t>
  </si>
  <si>
    <t>Toronto</t>
  </si>
  <si>
    <t>YYZ</t>
  </si>
  <si>
    <t>CYYZ</t>
  </si>
  <si>
    <t>Montreal</t>
  </si>
  <si>
    <t>YUL</t>
  </si>
  <si>
    <t>CYUL</t>
  </si>
  <si>
    <t>London</t>
  </si>
  <si>
    <t>LON</t>
  </si>
  <si>
    <t>EGGO</t>
  </si>
  <si>
    <t>Bogota</t>
  </si>
  <si>
    <t>BOG</t>
  </si>
  <si>
    <t>SKBO</t>
  </si>
  <si>
    <t>Lisbon</t>
  </si>
  <si>
    <t>LIS</t>
  </si>
  <si>
    <t>LPPT</t>
  </si>
  <si>
    <t>Madrid</t>
  </si>
  <si>
    <t>MAD</t>
  </si>
  <si>
    <t>LEMD</t>
  </si>
  <si>
    <t>Sydney</t>
  </si>
  <si>
    <t>SYD</t>
  </si>
  <si>
    <t>YSSY</t>
  </si>
  <si>
    <t>Los Angeles</t>
  </si>
  <si>
    <t>LAX</t>
  </si>
  <si>
    <t>KLAX</t>
  </si>
  <si>
    <t>Cape Town</t>
  </si>
  <si>
    <t>CPT</t>
  </si>
  <si>
    <t>FACT</t>
  </si>
  <si>
    <t>Buenos Aires</t>
  </si>
  <si>
    <t>EZE</t>
  </si>
  <si>
    <t>SAEZ</t>
  </si>
  <si>
    <t>Riga</t>
  </si>
  <si>
    <t>RIX</t>
  </si>
  <si>
    <t>EVRA</t>
  </si>
  <si>
    <t>Las Vegas</t>
  </si>
  <si>
    <t>LAS</t>
  </si>
  <si>
    <t>KLAS</t>
  </si>
  <si>
    <t>CYYZ-MD</t>
  </si>
  <si>
    <t>MAD-LPPT</t>
  </si>
  <si>
    <t>YYZ-YUL</t>
  </si>
  <si>
    <t>Wildcard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</si>
</sst>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1"/>
      <color theme="1"/>
      <name val="Consolas"/>
      <family val="2"/>
      <scheme val="minor"/>
    </font>
    <font>
      <u/>
      <sz val="11"/>
      <color theme="10"/>
      <name val="Consolas"/>
      <family val="2"/>
      <scheme val="minor"/>
    </font>
    <font>
      <b/>
      <sz val="18"/>
      <color theme="0"/>
      <name val="ROBOTECH GP"/>
      <family val="2"/>
    </font>
    <font>
      <b/>
      <sz val="12"/>
      <color theme="0"/>
      <name val="Roboto"/>
    </font>
    <font>
      <b/>
      <sz val="12"/>
      <name val="Roboto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228AB8"/>
        <bgColor indexed="64"/>
      </patternFill>
    </fill>
    <fill>
      <gradientFill>
        <stop position="0">
          <color rgb="FF007B00"/>
        </stop>
        <stop position="1">
          <color rgb="FF020024"/>
        </stop>
      </gradient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12" fillId="0" borderId="0" applyNumberFormat="0" applyFill="0" applyBorder="0" applyAlignment="0" applyProtection="0"/>
  </cellStyleXfs>
  <cellXfs count="15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  <xf numFmtId="0" fontId="14" fillId="9" borderId="3" xfId="14" applyFont="1" applyFill="1" applyBorder="1" applyAlignment="1">
      <alignment horizontal="center" vertical="center"/>
    </xf>
    <xf numFmtId="0" fontId="15" fillId="0" borderId="5" xfId="14" applyFont="1" applyBorder="1" applyAlignment="1">
      <alignment horizontal="center" vertical="center" wrapText="1"/>
    </xf>
    <xf numFmtId="0" fontId="13" fillId="10" borderId="4" xfId="14" applyFont="1" applyFill="1" applyBorder="1" applyAlignment="1">
      <alignment horizontal="center" vertical="center"/>
    </xf>
    <xf numFmtId="0" fontId="13" fillId="10" borderId="0" xfId="14" applyFont="1" applyFill="1" applyAlignment="1">
      <alignment horizontal="center" vertical="center"/>
    </xf>
    <xf numFmtId="15" fontId="6" fillId="4" borderId="0" xfId="8" applyNumberFormat="1" applyAlignment="1">
      <alignment horizontal="left"/>
    </xf>
  </cellXfs>
  <cellStyles count="16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Hyperlink 2" xfId="15" xr:uid="{B87CE471-4FFB-456D-8151-71CE4AEC07F9}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Normal 2" xfId="14" xr:uid="{EBCF0112-545C-4592-9CF9-ABEFB9AF3A6C}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03.8187623842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I21"/>
  <sheetViews>
    <sheetView tabSelected="1" workbookViewId="0">
      <selection activeCell="K5" sqref="K5"/>
    </sheetView>
  </sheetViews>
  <sheetFormatPr defaultRowHeight="13.2"/>
  <cols>
    <col min="2" max="2" width="13.109375" bestFit="1" customWidth="1"/>
  </cols>
  <sheetData>
    <row r="1" spans="1:9">
      <c r="A1" s="1" t="s">
        <v>0</v>
      </c>
      <c r="B1" s="2" t="s">
        <v>1</v>
      </c>
      <c r="C1" s="2"/>
    </row>
    <row r="2" spans="1:9">
      <c r="A2" s="1" t="s">
        <v>2</v>
      </c>
      <c r="B2" s="2" t="s">
        <v>64</v>
      </c>
      <c r="C2" s="2"/>
    </row>
    <row r="3" spans="1:9">
      <c r="A3" s="1" t="s">
        <v>3</v>
      </c>
      <c r="B3" s="14">
        <v>45304</v>
      </c>
      <c r="C3" s="2"/>
    </row>
    <row r="8" spans="1:9" ht="23.4" thickBot="1">
      <c r="B8" s="12" t="s">
        <v>21</v>
      </c>
      <c r="C8" s="13"/>
      <c r="D8" s="13"/>
    </row>
    <row r="9" spans="1:9" ht="16.8" thickTop="1" thickBot="1">
      <c r="B9" s="10" t="s">
        <v>22</v>
      </c>
      <c r="C9" s="10" t="s">
        <v>23</v>
      </c>
      <c r="D9" s="10" t="s">
        <v>24</v>
      </c>
    </row>
    <row r="10" spans="1:9" ht="16.2" thickTop="1">
      <c r="B10" s="11" t="s">
        <v>25</v>
      </c>
      <c r="C10" s="11" t="s">
        <v>26</v>
      </c>
      <c r="D10" s="11" t="s">
        <v>27</v>
      </c>
      <c r="E10" t="b">
        <f>ISNUMBER(SEARCH("Y??-",C10&amp;"-"))</f>
        <v>1</v>
      </c>
      <c r="F10" t="b">
        <f>ISNUMBER(SEARCH("Y??-",D10&amp;"-"))</f>
        <v>1</v>
      </c>
      <c r="H10" t="s">
        <v>61</v>
      </c>
      <c r="I10" t="b">
        <f>ISNUMBER(SEARCH("Y??-",H10&amp;"-"))</f>
        <v>1</v>
      </c>
    </row>
    <row r="11" spans="1:9" ht="31.2">
      <c r="B11" s="11" t="s">
        <v>28</v>
      </c>
      <c r="C11" s="11" t="s">
        <v>29</v>
      </c>
      <c r="D11" s="11" t="s">
        <v>30</v>
      </c>
      <c r="E11" t="b">
        <f t="shared" ref="E11:E21" si="0">ISNUMBER(SEARCH("Y??-",C11&amp;"-"))</f>
        <v>1</v>
      </c>
      <c r="F11" t="b">
        <f t="shared" ref="F11:F21" si="1">ISNUMBER(SEARCH("Y??-",D11&amp;"-"))</f>
        <v>1</v>
      </c>
      <c r="H11" t="s">
        <v>62</v>
      </c>
      <c r="I11" t="b">
        <f t="shared" ref="I11:I12" si="2">ISNUMBER(SEARCH("Y??-",H11&amp;"-"))</f>
        <v>0</v>
      </c>
    </row>
    <row r="12" spans="1:9" ht="15.6">
      <c r="B12" s="11" t="s">
        <v>31</v>
      </c>
      <c r="C12" s="11" t="s">
        <v>32</v>
      </c>
      <c r="D12" s="11" t="s">
        <v>33</v>
      </c>
      <c r="E12" t="b">
        <f t="shared" si="0"/>
        <v>0</v>
      </c>
      <c r="F12" t="b">
        <f t="shared" si="1"/>
        <v>0</v>
      </c>
      <c r="H12" t="s">
        <v>63</v>
      </c>
      <c r="I12" t="b">
        <f t="shared" si="2"/>
        <v>1</v>
      </c>
    </row>
    <row r="13" spans="1:9" ht="15.6">
      <c r="B13" s="11" t="s">
        <v>34</v>
      </c>
      <c r="C13" s="11" t="s">
        <v>35</v>
      </c>
      <c r="D13" s="11" t="s">
        <v>36</v>
      </c>
      <c r="E13" t="b">
        <f t="shared" si="0"/>
        <v>0</v>
      </c>
      <c r="F13" t="b">
        <f t="shared" si="1"/>
        <v>0</v>
      </c>
    </row>
    <row r="14" spans="1:9" ht="15.6">
      <c r="B14" s="11" t="s">
        <v>37</v>
      </c>
      <c r="C14" s="11" t="s">
        <v>38</v>
      </c>
      <c r="D14" s="11" t="s">
        <v>39</v>
      </c>
      <c r="E14" t="b">
        <f t="shared" si="0"/>
        <v>0</v>
      </c>
      <c r="F14" t="b">
        <f t="shared" si="1"/>
        <v>0</v>
      </c>
    </row>
    <row r="15" spans="1:9" ht="15.6">
      <c r="B15" s="11" t="s">
        <v>40</v>
      </c>
      <c r="C15" s="11" t="s">
        <v>41</v>
      </c>
      <c r="D15" s="11" t="s">
        <v>42</v>
      </c>
      <c r="E15" t="b">
        <f t="shared" si="0"/>
        <v>0</v>
      </c>
      <c r="F15" t="b">
        <f t="shared" si="1"/>
        <v>0</v>
      </c>
    </row>
    <row r="16" spans="1:9" ht="15.6">
      <c r="B16" s="11" t="s">
        <v>43</v>
      </c>
      <c r="C16" s="11" t="s">
        <v>44</v>
      </c>
      <c r="D16" s="11" t="s">
        <v>45</v>
      </c>
      <c r="E16" t="b">
        <f t="shared" si="0"/>
        <v>0</v>
      </c>
      <c r="F16" t="b">
        <f t="shared" si="1"/>
        <v>0</v>
      </c>
    </row>
    <row r="17" spans="2:6" ht="46.8">
      <c r="B17" s="11" t="s">
        <v>46</v>
      </c>
      <c r="C17" s="11" t="s">
        <v>47</v>
      </c>
      <c r="D17" s="11" t="s">
        <v>48</v>
      </c>
      <c r="E17" t="b">
        <f t="shared" si="0"/>
        <v>0</v>
      </c>
      <c r="F17" t="b">
        <f t="shared" si="1"/>
        <v>0</v>
      </c>
    </row>
    <row r="18" spans="2:6" ht="31.2">
      <c r="B18" s="11" t="s">
        <v>49</v>
      </c>
      <c r="C18" s="11" t="s">
        <v>50</v>
      </c>
      <c r="D18" s="11" t="s">
        <v>51</v>
      </c>
      <c r="E18" t="b">
        <f t="shared" si="0"/>
        <v>0</v>
      </c>
      <c r="F18" t="b">
        <f t="shared" si="1"/>
        <v>0</v>
      </c>
    </row>
    <row r="19" spans="2:6" ht="31.2">
      <c r="B19" s="11" t="s">
        <v>52</v>
      </c>
      <c r="C19" s="11" t="s">
        <v>53</v>
      </c>
      <c r="D19" s="11" t="s">
        <v>54</v>
      </c>
      <c r="E19" t="b">
        <f t="shared" si="0"/>
        <v>0</v>
      </c>
      <c r="F19" t="b">
        <f t="shared" si="1"/>
        <v>0</v>
      </c>
    </row>
    <row r="20" spans="2:6" ht="15.6">
      <c r="B20" s="11" t="s">
        <v>55</v>
      </c>
      <c r="C20" s="11" t="s">
        <v>56</v>
      </c>
      <c r="D20" s="11" t="s">
        <v>57</v>
      </c>
      <c r="E20" t="b">
        <f t="shared" si="0"/>
        <v>0</v>
      </c>
      <c r="F20" t="b">
        <f t="shared" si="1"/>
        <v>0</v>
      </c>
    </row>
    <row r="21" spans="2:6" ht="31.2">
      <c r="B21" s="11" t="s">
        <v>58</v>
      </c>
      <c r="C21" s="11" t="s">
        <v>59</v>
      </c>
      <c r="D21" s="11" t="s">
        <v>60</v>
      </c>
      <c r="E21" t="b">
        <f t="shared" si="0"/>
        <v>0</v>
      </c>
      <c r="F21" t="b">
        <f t="shared" si="1"/>
        <v>0</v>
      </c>
    </row>
  </sheetData>
  <mergeCells count="1">
    <mergeCell ref="B8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/>
  <cols>
    <col min="2" max="4" width="12.6640625" customWidth="1"/>
  </cols>
  <sheetData>
    <row r="1" spans="1:5">
      <c r="A1" s="1" t="s">
        <v>0</v>
      </c>
      <c r="B1" s="2" t="s">
        <v>1</v>
      </c>
      <c r="C1" s="2"/>
    </row>
    <row r="2" spans="1:5">
      <c r="A2" s="1" t="s">
        <v>2</v>
      </c>
      <c r="B2" s="2"/>
      <c r="C2" s="2"/>
    </row>
    <row r="3" spans="1:5">
      <c r="A3" s="1" t="s">
        <v>3</v>
      </c>
      <c r="B3" s="2" t="str" cm="1">
        <f t="array" aca="1" ref="B3" ca="1">HD_Date</f>
        <v>13-Jan-2024</v>
      </c>
      <c r="C3" s="2"/>
    </row>
    <row r="5" spans="1:5" ht="14.4">
      <c r="A5" s="4" t="s">
        <v>15</v>
      </c>
    </row>
    <row r="7" spans="1:5">
      <c r="B7" t="s">
        <v>4</v>
      </c>
      <c r="C7" t="s">
        <v>5</v>
      </c>
      <c r="D7" t="s">
        <v>6</v>
      </c>
      <c r="E7" t="s">
        <v>7</v>
      </c>
    </row>
    <row r="8" spans="1:5">
      <c r="B8" t="s">
        <v>8</v>
      </c>
      <c r="C8">
        <v>1</v>
      </c>
      <c r="D8" t="s">
        <v>11</v>
      </c>
      <c r="E8">
        <v>1</v>
      </c>
    </row>
    <row r="9" spans="1:5">
      <c r="B9" t="s">
        <v>8</v>
      </c>
      <c r="C9">
        <v>2</v>
      </c>
      <c r="D9" t="s">
        <v>12</v>
      </c>
      <c r="E9">
        <v>2</v>
      </c>
    </row>
    <row r="10" spans="1:5">
      <c r="B10" t="s">
        <v>9</v>
      </c>
      <c r="C10">
        <v>1</v>
      </c>
      <c r="D10" t="s">
        <v>11</v>
      </c>
      <c r="E10">
        <v>3</v>
      </c>
    </row>
    <row r="11" spans="1:5">
      <c r="B11" t="s">
        <v>9</v>
      </c>
      <c r="C11">
        <v>2</v>
      </c>
      <c r="D11" t="s">
        <v>12</v>
      </c>
      <c r="E11">
        <v>4</v>
      </c>
    </row>
    <row r="12" spans="1:5">
      <c r="B12" t="s">
        <v>10</v>
      </c>
      <c r="C12">
        <v>1</v>
      </c>
      <c r="D12" t="s">
        <v>11</v>
      </c>
      <c r="E12">
        <v>5</v>
      </c>
    </row>
    <row r="13" spans="1:5">
      <c r="B13" t="s">
        <v>10</v>
      </c>
      <c r="C13">
        <v>2</v>
      </c>
      <c r="D13" t="s">
        <v>12</v>
      </c>
      <c r="E13">
        <v>6</v>
      </c>
    </row>
    <row r="17" spans="1:6">
      <c r="B17" s="3" t="s">
        <v>14</v>
      </c>
      <c r="D17" s="3" t="s">
        <v>6</v>
      </c>
    </row>
    <row r="18" spans="1:6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>
      <c r="B19" t="s">
        <v>8</v>
      </c>
      <c r="D19" s="9"/>
      <c r="E19" s="9"/>
      <c r="F19" s="9"/>
    </row>
    <row r="20" spans="1:6">
      <c r="C20">
        <v>1</v>
      </c>
      <c r="D20" s="9">
        <v>1</v>
      </c>
      <c r="E20" s="9"/>
      <c r="F20" s="9">
        <v>1</v>
      </c>
    </row>
    <row r="21" spans="1:6">
      <c r="C21">
        <v>2</v>
      </c>
      <c r="D21" s="9"/>
      <c r="E21" s="9">
        <v>2</v>
      </c>
      <c r="F21" s="9">
        <v>2</v>
      </c>
    </row>
    <row r="22" spans="1:6">
      <c r="B22" t="s">
        <v>9</v>
      </c>
      <c r="D22" s="9"/>
      <c r="E22" s="9"/>
      <c r="F22" s="9"/>
    </row>
    <row r="23" spans="1:6">
      <c r="C23">
        <v>1</v>
      </c>
      <c r="D23" s="9">
        <v>3</v>
      </c>
      <c r="E23" s="9"/>
      <c r="F23" s="9">
        <v>3</v>
      </c>
    </row>
    <row r="24" spans="1:6">
      <c r="C24">
        <v>2</v>
      </c>
      <c r="D24" s="9"/>
      <c r="E24" s="9">
        <v>4</v>
      </c>
      <c r="F24" s="9">
        <v>4</v>
      </c>
    </row>
    <row r="25" spans="1:6">
      <c r="B25" t="s">
        <v>10</v>
      </c>
      <c r="D25" s="9"/>
      <c r="E25" s="9"/>
      <c r="F25" s="9"/>
    </row>
    <row r="26" spans="1:6">
      <c r="C26">
        <v>1</v>
      </c>
      <c r="D26" s="9">
        <v>5</v>
      </c>
      <c r="E26" s="9"/>
      <c r="F26" s="9">
        <v>5</v>
      </c>
    </row>
    <row r="27" spans="1:6">
      <c r="C27">
        <v>2</v>
      </c>
      <c r="D27" s="9"/>
      <c r="E27" s="9">
        <v>6</v>
      </c>
      <c r="F27" s="9">
        <v>6</v>
      </c>
    </row>
    <row r="28" spans="1:6">
      <c r="B28" t="s">
        <v>13</v>
      </c>
      <c r="D28" s="9">
        <v>9</v>
      </c>
      <c r="E28" s="9">
        <v>12</v>
      </c>
      <c r="F28" s="9">
        <v>21</v>
      </c>
    </row>
    <row r="32" spans="1:6" ht="14.4">
      <c r="A32" s="4" t="s">
        <v>16</v>
      </c>
    </row>
    <row r="34" spans="2:2">
      <c r="B34" s="8" t="s">
        <v>17</v>
      </c>
    </row>
    <row r="35" spans="2:2">
      <c r="B35" s="7" t="s">
        <v>18</v>
      </c>
    </row>
    <row r="36" spans="2:2">
      <c r="B36" s="6" t="s">
        <v>19</v>
      </c>
    </row>
    <row r="37" spans="2:2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/>
  <sheetData>
    <row r="1" spans="1:3">
      <c r="A1" s="1" t="s">
        <v>0</v>
      </c>
      <c r="B1" s="2" t="s">
        <v>1</v>
      </c>
      <c r="C1" s="2"/>
    </row>
    <row r="2" spans="1:3">
      <c r="A2" s="1" t="s">
        <v>2</v>
      </c>
      <c r="B2" s="2"/>
      <c r="C2" s="2"/>
    </row>
    <row r="3" spans="1:3">
      <c r="A3" s="1" t="s">
        <v>3</v>
      </c>
      <c r="B3" s="2" t="str" cm="1">
        <f t="array" aca="1" ref="B3" ca="1">HD_Date</f>
        <v>13-Jan-2024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2024-01-13T18:02:01Z</dcterms:modified>
</cp:coreProperties>
</file>