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024DA1A-0A8B-4167-9C4E-BC8994D212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b">'Alt1'!$F$43:$F$45</definedName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" i="3" l="1" a="1"/>
  <c r="I53" i="3" s="1"/>
  <c r="F53" i="3" a="1"/>
  <c r="F53" i="3" s="1"/>
  <c r="H53" i="3" s="1" a="1"/>
  <c r="H53" i="3" s="1"/>
  <c r="G56" i="3" s="1" a="1"/>
  <c r="G56" i="3" s="1"/>
  <c r="G59" i="3" s="1"/>
  <c r="G53" i="3" a="1"/>
  <c r="G53" i="3" s="1"/>
  <c r="H43" i="3" a="1"/>
  <c r="H43" i="3" s="1"/>
  <c r="G43" i="3" a="1"/>
  <c r="G43" i="3" s="1"/>
  <c r="F43" i="3" a="1"/>
  <c r="F43" i="3" s="1"/>
  <c r="E16" i="5" a="1"/>
  <c r="E16" i="5" s="1"/>
  <c r="E40" i="3" a="1"/>
  <c r="E40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15" i="3"/>
  <c r="F15" i="3" a="1"/>
  <c r="F15" i="3" s="1"/>
  <c r="E15" i="3" a="1"/>
  <c r="E15" i="3" s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G46" i="3" l="1" a="1"/>
  <c r="G46" i="3" s="1"/>
  <c r="G49" i="3" s="1"/>
  <c r="H11" i="2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<sst xmlns="http://schemas.openxmlformats.org/spreadsheetml/2006/main" count="35" uniqueCount="9">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</sst>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0" t="s">
        <v>0</v>
      </c>
      <c r="C1" s="31"/>
      <c r="E1">
        <v>1</v>
      </c>
      <c r="F1">
        <v>1</v>
      </c>
      <c r="H1" s="32" t="s">
        <v>1</v>
      </c>
      <c r="I1" s="33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abSelected="1" topLeftCell="B21" zoomScale="130" zoomScaleNormal="130" workbookViewId="0">
      <selection activeCell="D30" sqref="D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5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5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5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5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5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5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5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5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5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5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5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5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5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5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5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5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5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5">
        <v>90</v>
      </c>
      <c r="F32">
        <v>0.61111111111111116</v>
      </c>
      <c r="G32" s="5">
        <f t="shared" si="0"/>
        <v>-0.38888888888888884</v>
      </c>
    </row>
    <row r="33" spans="5:8" x14ac:dyDescent="0.3">
      <c r="E33" s="35">
        <v>90</v>
      </c>
      <c r="F33">
        <v>0.57777777777777772</v>
      </c>
      <c r="G33" s="5">
        <f t="shared" si="0"/>
        <v>-0.42222222222222228</v>
      </c>
    </row>
    <row r="34" spans="5:8" x14ac:dyDescent="0.3">
      <c r="E34" s="35">
        <v>52</v>
      </c>
      <c r="F34">
        <v>1.4423076923076923</v>
      </c>
      <c r="G34" s="5">
        <f t="shared" si="0"/>
        <v>0.44230769230769229</v>
      </c>
    </row>
    <row r="35" spans="5:8" x14ac:dyDescent="0.3">
      <c r="E35" s="35">
        <v>52</v>
      </c>
      <c r="F35">
        <v>1.6153846153846154</v>
      </c>
      <c r="G35" s="5">
        <f t="shared" si="0"/>
        <v>0.61538461538461542</v>
      </c>
    </row>
    <row r="36" spans="5:8" x14ac:dyDescent="0.3">
      <c r="E36" s="35">
        <v>52</v>
      </c>
      <c r="F36">
        <v>1.8076923076923077</v>
      </c>
      <c r="G36" s="5">
        <f t="shared" si="0"/>
        <v>0.80769230769230771</v>
      </c>
    </row>
    <row r="37" spans="5:8" x14ac:dyDescent="0.3">
      <c r="E37" s="35">
        <v>52</v>
      </c>
      <c r="F37">
        <v>1.9615384615384615</v>
      </c>
      <c r="G37" s="5">
        <f t="shared" si="0"/>
        <v>0.96153846153846145</v>
      </c>
    </row>
    <row r="38" spans="5:8" x14ac:dyDescent="0.3">
      <c r="E38" s="35">
        <v>52</v>
      </c>
      <c r="F38">
        <v>2.0192307692307692</v>
      </c>
      <c r="G38" s="5">
        <f t="shared" si="0"/>
        <v>1.0192307692307692</v>
      </c>
    </row>
    <row r="40" spans="5:8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8" x14ac:dyDescent="0.3">
      <c r="E41" t="str">
        <v>47,62</v>
      </c>
    </row>
    <row r="42" spans="5:8" x14ac:dyDescent="0.3">
      <c r="E42" t="str">
        <v>47,62,99</v>
      </c>
    </row>
    <row r="43" spans="5:8" x14ac:dyDescent="0.3">
      <c r="E43" t="str">
        <v>62,99,43</v>
      </c>
      <c r="F43" t="str" cm="1">
        <f t="array" ref="F43:F45">_xlfn.TEXTSPLIT(E43,,",")</f>
        <v>62</v>
      </c>
      <c r="G43" s="5" t="str" cm="1">
        <f t="array" ref="G43:G44">_xlfn.DROP(_b,1)</f>
        <v>99</v>
      </c>
      <c r="H43" t="str" cm="1">
        <f t="array" ref="H43:H44">_xlfn.DROP(_b,-1)</f>
        <v>62</v>
      </c>
    </row>
    <row r="44" spans="5:8" x14ac:dyDescent="0.3">
      <c r="E44" t="str">
        <v>99,43,52</v>
      </c>
      <c r="F44" t="str">
        <v>99</v>
      </c>
      <c r="G44" s="5" t="str">
        <v>43</v>
      </c>
      <c r="H44" t="str">
        <v>99</v>
      </c>
    </row>
    <row r="45" spans="5:8" x14ac:dyDescent="0.3">
      <c r="E45" t="str">
        <v>43,52,65</v>
      </c>
      <c r="F45" t="str">
        <v>43</v>
      </c>
    </row>
    <row r="46" spans="5:8" x14ac:dyDescent="0.3">
      <c r="E46" t="str">
        <v>52,65,72</v>
      </c>
      <c r="G46" s="5" t="b" cm="1">
        <f t="array" ref="G46:G47">_xlfn.ANCHORARRAY(G43)&gt;_xlfn.ANCHORARRAY(H43)</f>
        <v>1</v>
      </c>
    </row>
    <row r="47" spans="5:8" x14ac:dyDescent="0.3">
      <c r="E47" t="str">
        <v>65,72,110</v>
      </c>
      <c r="G47" s="5" t="b">
        <v>0</v>
      </c>
    </row>
    <row r="48" spans="5:8" x14ac:dyDescent="0.3">
      <c r="E48" t="str">
        <v>72,110,106</v>
      </c>
    </row>
    <row r="49" spans="5:9" x14ac:dyDescent="0.3">
      <c r="E49" t="str">
        <v>110,106,105</v>
      </c>
      <c r="G49" s="36" t="b">
        <f>_xlfn.XOR(_xlfn.ANCHORARRAY(G46))</f>
        <v>1</v>
      </c>
    </row>
    <row r="50" spans="5:9" x14ac:dyDescent="0.3">
      <c r="E50" t="str">
        <v>106,105,103</v>
      </c>
    </row>
    <row r="51" spans="5:9" x14ac:dyDescent="0.3">
      <c r="E51" t="str">
        <v>105,103,100</v>
      </c>
    </row>
    <row r="52" spans="5:9" x14ac:dyDescent="0.3">
      <c r="E52" t="str">
        <v>103,100,85</v>
      </c>
    </row>
    <row r="53" spans="5:9" x14ac:dyDescent="0.3">
      <c r="E53" t="str">
        <v>100,85,90</v>
      </c>
      <c r="F53" t="str" cm="1">
        <f t="array" ref="F53:F55">_xlfn.TEXTSPLIT(E53,,",")</f>
        <v>100</v>
      </c>
      <c r="G53" s="5" t="str" cm="1">
        <f t="array" ref="G53:G54">_xlfn.DROP(F53:F55,1)</f>
        <v>85</v>
      </c>
      <c r="H53" t="str" cm="1">
        <f t="array" ref="H53:H54">_xlfn.DROP(F53:F55,-1)</f>
        <v>100</v>
      </c>
      <c r="I53" t="str" cm="1">
        <f t="array" ref="I53">_xlfn.SINGLE(+_xlfn.TAKE(_xlfn.ANCHORARRAY(F53),-2))</f>
        <v>85</v>
      </c>
    </row>
    <row r="54" spans="5:9" x14ac:dyDescent="0.3">
      <c r="E54" t="str">
        <v>85,90,80</v>
      </c>
      <c r="F54" t="str">
        <v>85</v>
      </c>
      <c r="G54" s="5" t="str">
        <v>90</v>
      </c>
      <c r="H54" t="str">
        <v>85</v>
      </c>
    </row>
    <row r="55" spans="5:9" x14ac:dyDescent="0.3">
      <c r="E55" t="str">
        <v>90,80,61</v>
      </c>
      <c r="F55" t="str">
        <v>90</v>
      </c>
    </row>
    <row r="56" spans="5:9" x14ac:dyDescent="0.3">
      <c r="E56" t="str">
        <v>80,61,60</v>
      </c>
      <c r="G56" s="5" t="b" cm="1">
        <f t="array" ref="G56:G57">_xlfn.ANCHORARRAY(G53)&gt;_xlfn.ANCHORARRAY(H53)</f>
        <v>1</v>
      </c>
    </row>
    <row r="57" spans="5:9" x14ac:dyDescent="0.3">
      <c r="E57" t="str">
        <v>61,60,55</v>
      </c>
      <c r="G57" s="5" t="b">
        <v>1</v>
      </c>
    </row>
    <row r="58" spans="5:9" x14ac:dyDescent="0.3">
      <c r="E58" t="str">
        <v>60,55,52</v>
      </c>
    </row>
    <row r="59" spans="5:9" x14ac:dyDescent="0.3">
      <c r="E59" t="str">
        <v>55,52,75</v>
      </c>
      <c r="G59" s="36" t="b">
        <f>_xlfn.XOR(_xlfn.ANCHORARRAY(G56))</f>
        <v>0</v>
      </c>
    </row>
    <row r="60" spans="5:9" x14ac:dyDescent="0.3">
      <c r="E60" t="str">
        <v>52,75,84</v>
      </c>
    </row>
    <row r="61" spans="5:9" x14ac:dyDescent="0.3">
      <c r="E61" t="str">
        <v>75,84,94</v>
      </c>
    </row>
    <row r="62" spans="5:9" x14ac:dyDescent="0.3">
      <c r="E62" t="str">
        <v>84,94,102</v>
      </c>
    </row>
    <row r="63" spans="5:9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FE-0C64-4F68-B55D-7D50567D4860}">
  <dimension ref="A1:N26"/>
  <sheetViews>
    <sheetView topLeftCell="A9" zoomScale="130" zoomScaleNormal="130" workbookViewId="0">
      <selection activeCell="F15" sqref="F1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 t="str" cm="1">
        <f t="array" ref="E16:F17">_xlfn.LET(_xlpm.a,DAY(B3:B26),_xlpm.b,C3:C26,_xlpm.c,_xlpm.b/_xlfn.IFNA(_xlfn.XLOOKUP(_xlpm.a-_xlfn.TOROW(_xlpm.a),_xlpm.a,_xlpm.b),_xlpm.b)-1,_xlfn.HSTACK({"Inc";"Dec"}&amp;"rease",_xlfn.VSTACK(MAX(_xlpm.c),MIN(_xlpm.c))))</f>
        <v>Increase</v>
      </c>
      <c r="F16">
        <v>1.558139534883721</v>
      </c>
    </row>
    <row r="17" spans="1:14" x14ac:dyDescent="0.3">
      <c r="A17" s="1"/>
      <c r="B17" s="25">
        <v>45306</v>
      </c>
      <c r="C17" s="26">
        <v>80</v>
      </c>
      <c r="D17" s="9"/>
      <c r="E17" s="10" t="str">
        <v>Decrease</v>
      </c>
      <c r="F17">
        <v>-0.56565656565656564</v>
      </c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mergeCells count="2">
    <mergeCell ref="B1:C1"/>
    <mergeCell ref="G1:H1"/>
  </mergeCells>
  <hyperlinks>
    <hyperlink ref="K1" r:id="rId1" xr:uid="{87AF2F03-ACB9-464C-91E9-6CB7EF1236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EDA</vt:lpstr>
      <vt:lpstr>Alt1</vt:lpstr>
      <vt:lpstr>Alt2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2024-11-07T01:52:58Z</dcterms:modified>
</cp:coreProperties>
</file>