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94" documentId="8_{DBFF86A3-E93F-4B65-B410-7B466763071F}" xr6:coauthVersionLast="47" xr6:coauthVersionMax="47" xr10:uidLastSave="{A1555270-7C47-45B4-BD76-79B0567833DE}"/>
  <bookViews>
    <workbookView xWindow="28680" yWindow="-120" windowWidth="29040" windowHeight="17640" xr2:uid="{9799CD1E-D9E5-4727-A4E2-BF689653F355}"/>
  </bookViews>
  <sheets>
    <sheet name="ZnAir" sheetId="1" r:id="rId1"/>
  </sheets>
  <externalReferences>
    <externalReference r:id="rId2"/>
  </externalReferences>
  <definedNames>
    <definedName name="_X">ZnAir!$B$84:$B$159</definedName>
    <definedName name="_Y">ZnAir!$C$84:$C$159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5" i="1" l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M25" i="1"/>
  <c r="K25" i="1" s="1"/>
  <c r="D22" i="1"/>
  <c r="M24" i="1"/>
  <c r="K24" i="1" s="1"/>
  <c r="D21" i="1"/>
  <c r="M23" i="1"/>
  <c r="K23" i="1" s="1"/>
  <c r="D20" i="1"/>
  <c r="M22" i="1"/>
  <c r="K22" i="1" s="1"/>
  <c r="D19" i="1"/>
  <c r="M21" i="1"/>
  <c r="K21" i="1" s="1"/>
  <c r="D18" i="1"/>
  <c r="M20" i="1"/>
  <c r="K20" i="1" s="1"/>
  <c r="D17" i="1"/>
  <c r="M19" i="1"/>
  <c r="K19" i="1" s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26" i="1" l="1"/>
  <c r="L30" i="1" s="1"/>
</calcChain>
</file>

<file path=xl/sharedStrings.xml><?xml version="1.0" encoding="utf-8"?>
<sst xmlns="http://schemas.openxmlformats.org/spreadsheetml/2006/main" count="103" uniqueCount="23">
  <si>
    <t>Battery Size</t>
  </si>
  <si>
    <t>mA</t>
  </si>
  <si>
    <t>Derating Factor mAH</t>
  </si>
  <si>
    <t>Capacity Equivelent Current Draw</t>
  </si>
  <si>
    <t>Unsustainable Rate</t>
  </si>
  <si>
    <t>10A</t>
  </si>
  <si>
    <t xml:space="preserve">    If CellVal &gt; 0.9999 Then</t>
  </si>
  <si>
    <t xml:space="preserve">        If CellVal &lt; 5.1 Then</t>
  </si>
  <si>
    <t xml:space="preserve">            conv_size10 = 0.0087010462 * CellVal ^ 6 - 0.1625581538 * CellVal ^ 5 + 1.2177838246 * CellVal ^ 4 - 4.4165522296 * CellVal ^ 3 + 8.2378700743 * CellVal ^ 2 - 6.3217925171 * CellVal ^ 1 + 2.5942741873</t>
  </si>
  <si>
    <t xml:space="preserve">        Else</t>
  </si>
  <si>
    <t xml:space="preserve">            conv_size10 = CellVal * 2.913</t>
  </si>
  <si>
    <t xml:space="preserve">        End If</t>
  </si>
  <si>
    <t xml:space="preserve">    Else</t>
  </si>
  <si>
    <t xml:space="preserve">        conv_size10 = CellVal</t>
  </si>
  <si>
    <t xml:space="preserve">    End If</t>
  </si>
  <si>
    <t>End Function</t>
  </si>
  <si>
    <t>iBAT</t>
  </si>
  <si>
    <t>iTable</t>
  </si>
  <si>
    <t>Surflink 10A</t>
  </si>
  <si>
    <t>Public Function conv_size10(CellVal As Double) As Double</t>
  </si>
  <si>
    <t>VBA Routine</t>
  </si>
  <si>
    <t>Excel Implementation</t>
  </si>
  <si>
    <t>Input: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</si>
</sst>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;\-0.0;0.0;@"/>
  </numFmts>
  <fonts count="7" x14ac:knownFonts="1">
    <font>
      <sz val="10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sz val="11"/>
      <color rgb="FF3F3F76"/>
      <name val="Consolas"/>
      <family val="2"/>
      <scheme val="minor"/>
    </font>
    <font>
      <b/>
      <sz val="11"/>
      <color rgb="FF3F3F3F"/>
      <name val="Consolas"/>
      <family val="2"/>
      <scheme val="minor"/>
    </font>
    <font>
      <b/>
      <sz val="11"/>
      <color theme="1"/>
      <name val="Consolas"/>
      <family val="2"/>
      <scheme val="minor"/>
    </font>
    <font>
      <sz val="10"/>
      <color theme="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5" fillId="0" borderId="7" xfId="0" applyFont="1" applyBorder="1"/>
    <xf numFmtId="0" fontId="4" fillId="0" borderId="0" xfId="1"/>
    <xf numFmtId="0" fontId="2" fillId="2" borderId="1" xfId="2"/>
    <xf numFmtId="0" fontId="3" fillId="3" borderId="2" xfId="3"/>
    <xf numFmtId="0" fontId="6" fillId="0" borderId="6" xfId="0" applyFont="1" applyBorder="1"/>
    <xf numFmtId="0" fontId="6" fillId="0" borderId="8" xfId="0" applyFont="1" applyBorder="1"/>
    <xf numFmtId="165" fontId="6" fillId="0" borderId="3" xfId="0" applyNumberFormat="1" applyFont="1" applyBorder="1"/>
  </cellXfs>
  <cellStyles count="4">
    <cellStyle name="Heading 1" xfId="1" builtinId="16" customBuiltin="1"/>
    <cellStyle name="Input" xfId="2" builtinId="20"/>
    <cellStyle name="Normal" xfId="0" builtinId="0"/>
    <cellStyle name="Output" xfId="3" builtinId="21"/>
  </cellStyles>
  <dxfs count="4">
    <dxf>
      <fill>
        <patternFill>
          <bgColor rgb="FFCCFFCC"/>
        </patternFill>
      </fill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Interpolation</a:t>
            </a:r>
            <a:r>
              <a:rPr lang="en-US" b="1" baseline="0">
                <a:solidFill>
                  <a:schemeClr val="tx1"/>
                </a:solidFill>
              </a:rPr>
              <a:t> vs Poly Curve Fit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6.4516310461192369E-2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3452380952381"/>
          <c:y val="8.6965446523485646E-2"/>
          <c:w val="0.82555071241094868"/>
          <c:h val="0.81577155006161861"/>
        </c:manualLayout>
      </c:layout>
      <c:scatterChart>
        <c:scatterStyle val="lineMarker"/>
        <c:varyColors val="0"/>
        <c:ser>
          <c:idx val="0"/>
          <c:order val="0"/>
          <c:tx>
            <c:v>iInterpolation</c:v>
          </c:tx>
          <c:spPr>
            <a:ln w="28575" cap="rnd">
              <a:solidFill>
                <a:srgbClr val="7030A0">
                  <a:alpha val="50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ZnAir!$K$31:$K$66</c:f>
              <c:numCache>
                <c:formatCode>0.0;\-0.0;0.0;@</c:formatCode>
                <c:ptCount val="3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</c:numCache>
            </c:numRef>
          </c:xVal>
          <c:yVal>
            <c:numRef>
              <c:f>ZnAir!$L$31:$L$66</c:f>
              <c:numCache>
                <c:formatCode>General</c:formatCode>
                <c:ptCount val="36"/>
                <c:pt idx="0">
                  <c:v>1.1577262319000008</c:v>
                </c:pt>
                <c:pt idx="1">
                  <c:v>1.2662643902229407</c:v>
                </c:pt>
                <c:pt idx="2">
                  <c:v>1.3855348391866054</c:v>
                </c:pt>
                <c:pt idx="3">
                  <c:v>1.5113227157648019</c:v>
                </c:pt>
                <c:pt idx="4">
                  <c:v>1.640447107056211</c:v>
                </c:pt>
                <c:pt idx="5">
                  <c:v>1.7706442899156283</c:v>
                </c:pt>
                <c:pt idx="6">
                  <c:v>1.9004572353384539</c:v>
                </c:pt>
                <c:pt idx="7">
                  <c:v>2.0291313775984801</c:v>
                </c:pt>
                <c:pt idx="8">
                  <c:v>2.1565166481389273</c:v>
                </c:pt>
                <c:pt idx="9">
                  <c:v>2.2829757742167072</c:v>
                </c:pt>
                <c:pt idx="10">
                  <c:v>2.4092988423000037</c:v>
                </c:pt>
                <c:pt idx="11">
                  <c:v>2.5366241262191078</c:v>
                </c:pt>
                <c:pt idx="12">
                  <c:v>2.666365180070505</c:v>
                </c:pt>
                <c:pt idx="13">
                  <c:v>2.800144195874207</c:v>
                </c:pt>
                <c:pt idx="14">
                  <c:v>2.9397316259843382</c:v>
                </c:pt>
                <c:pt idx="15">
                  <c:v>3.0869920702531211</c:v>
                </c:pt>
                <c:pt idx="16">
                  <c:v>3.2438364279479206</c:v>
                </c:pt>
                <c:pt idx="17">
                  <c:v>3.4121803144216916</c:v>
                </c:pt>
                <c:pt idx="18">
                  <c:v>3.5939087425366214</c:v>
                </c:pt>
                <c:pt idx="19">
                  <c:v>3.7908470688411331</c:v>
                </c:pt>
                <c:pt idx="20">
                  <c:v>4.0047382045000237</c:v>
                </c:pt>
                <c:pt idx="21">
                  <c:v>4.237226090977904</c:v>
                </c:pt>
                <c:pt idx="22">
                  <c:v>4.4898454404760084</c:v>
                </c:pt>
                <c:pt idx="23">
                  <c:v>4.7640177411221973</c:v>
                </c:pt>
                <c:pt idx="24">
                  <c:v>5.0610535269140566</c:v>
                </c:pt>
                <c:pt idx="25">
                  <c:v>5.3821609124156335</c:v>
                </c:pt>
                <c:pt idx="26">
                  <c:v>5.7284603922069888</c:v>
                </c:pt>
                <c:pt idx="27">
                  <c:v>6.1010059050874919</c:v>
                </c:pt>
                <c:pt idx="28">
                  <c:v>6.5008121630319575</c:v>
                </c:pt>
                <c:pt idx="29">
                  <c:v>6.9288882449001523</c:v>
                </c:pt>
                <c:pt idx="30">
                  <c:v>7.3862774548999983</c:v>
                </c:pt>
                <c:pt idx="31">
                  <c:v>7.8741034458032164</c:v>
                </c:pt>
                <c:pt idx="32">
                  <c:v>8.3936226069150575</c:v>
                </c:pt>
                <c:pt idx="33">
                  <c:v>8.9462827167968033</c:v>
                </c:pt>
                <c:pt idx="34">
                  <c:v>9.533787860741354</c:v>
                </c:pt>
                <c:pt idx="35">
                  <c:v>10.158169613003095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6-4F79-9F06-308052EBBC53}"/>
            </c:ext>
          </c:extLst>
        </c:ser>
        <c:ser>
          <c:idx val="1"/>
          <c:order val="1"/>
          <c:tx>
            <c:strRef>
              <c:f>ZnAir!$M$30</c:f>
              <c:strCache>
                <c:ptCount val="1"/>
                <c:pt idx="0">
                  <c:v>iTable</c:v>
                </c:pt>
              </c:strCache>
            </c:strRef>
          </c:tx>
          <c:spPr>
            <a:ln w="28575" cap="rnd">
              <a:solidFill>
                <a:srgbClr val="00B05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ZnAir!$K$31:$K$66</c:f>
              <c:numCache>
                <c:formatCode>0.0;\-0.0;0.0;@</c:formatCode>
                <c:ptCount val="3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</c:numCache>
            </c:numRef>
          </c:xVal>
          <c:yVal>
            <c:numRef>
              <c:f>ZnAir!$M$31:$M$66</c:f>
              <c:numCache>
                <c:formatCode>General</c:formatCode>
                <c:ptCount val="36"/>
                <c:pt idx="0">
                  <c:v>1.1499999999999999</c:v>
                </c:pt>
                <c:pt idx="1">
                  <c:v>1.2711277615384615</c:v>
                </c:pt>
                <c:pt idx="2">
                  <c:v>1.3933696615384614</c:v>
                </c:pt>
                <c:pt idx="3">
                  <c:v>1.5167257000000001</c:v>
                </c:pt>
                <c:pt idx="4">
                  <c:v>1.641195876923077</c:v>
                </c:pt>
                <c:pt idx="5">
                  <c:v>1.7667801923076927</c:v>
                </c:pt>
                <c:pt idx="6">
                  <c:v>1.8934786461538466</c:v>
                </c:pt>
                <c:pt idx="7">
                  <c:v>2.0212912384615387</c:v>
                </c:pt>
                <c:pt idx="8">
                  <c:v>2.1502179692307699</c:v>
                </c:pt>
                <c:pt idx="9">
                  <c:v>2.2802588384615392</c:v>
                </c:pt>
                <c:pt idx="10">
                  <c:v>2.411413846153847</c:v>
                </c:pt>
                <c:pt idx="11">
                  <c:v>2.5436829923076929</c:v>
                </c:pt>
                <c:pt idx="12">
                  <c:v>2.6770662769230777</c:v>
                </c:pt>
                <c:pt idx="13">
                  <c:v>2.8115637000000007</c:v>
                </c:pt>
                <c:pt idx="14">
                  <c:v>2.9423424000000002</c:v>
                </c:pt>
                <c:pt idx="15">
                  <c:v>3.0841875000000001</c:v>
                </c:pt>
                <c:pt idx="16">
                  <c:v>3.2383416000000014</c:v>
                </c:pt>
                <c:pt idx="17">
                  <c:v>3.4060473000000013</c:v>
                </c:pt>
                <c:pt idx="18">
                  <c:v>3.5885471999999998</c:v>
                </c:pt>
                <c:pt idx="19">
                  <c:v>3.7870839000000003</c:v>
                </c:pt>
                <c:pt idx="20">
                  <c:v>4.0029000000000012</c:v>
                </c:pt>
                <c:pt idx="21">
                  <c:v>4.2372381000000017</c:v>
                </c:pt>
                <c:pt idx="22">
                  <c:v>4.4913408000000015</c:v>
                </c:pt>
                <c:pt idx="23">
                  <c:v>4.7664506999999992</c:v>
                </c:pt>
                <c:pt idx="24">
                  <c:v>5.0638103999999986</c:v>
                </c:pt>
                <c:pt idx="25">
                  <c:v>5.384662500000001</c:v>
                </c:pt>
                <c:pt idx="26">
                  <c:v>5.7302496000000014</c:v>
                </c:pt>
                <c:pt idx="27">
                  <c:v>6.1018143000000009</c:v>
                </c:pt>
                <c:pt idx="28">
                  <c:v>6.5005992000000008</c:v>
                </c:pt>
                <c:pt idx="29">
                  <c:v>6.9278469000000014</c:v>
                </c:pt>
                <c:pt idx="30">
                  <c:v>7.3848000000000011</c:v>
                </c:pt>
                <c:pt idx="31">
                  <c:v>7.8727010999999996</c:v>
                </c:pt>
                <c:pt idx="32">
                  <c:v>8.3927928000000023</c:v>
                </c:pt>
                <c:pt idx="33">
                  <c:v>8.9463176999999998</c:v>
                </c:pt>
                <c:pt idx="34">
                  <c:v>9.5345184000000067</c:v>
                </c:pt>
                <c:pt idx="35">
                  <c:v>10.158637500000005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6-4F79-9F06-308052EB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69392"/>
        <c:axId val="993081183"/>
      </c:scatterChart>
      <c:valAx>
        <c:axId val="45256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Measured Current (mA)</a:t>
                </a:r>
              </a:p>
            </c:rich>
          </c:tx>
          <c:layout>
            <c:manualLayout>
              <c:xMode val="edge"/>
              <c:yMode val="edge"/>
              <c:x val="0.37226940382452195"/>
              <c:y val="0.94469637531867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;\-0.0;0.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081183"/>
        <c:crosses val="autoZero"/>
        <c:crossBetween val="midCat"/>
      </c:valAx>
      <c:valAx>
        <c:axId val="9930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Effective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69392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55282152230972"/>
          <c:y val="9.1626073622517623E-2"/>
          <c:w val="0.32595613048368954"/>
          <c:h val="6.861889575631002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30</xdr:row>
      <xdr:rowOff>0</xdr:rowOff>
    </xdr:from>
    <xdr:to>
      <xdr:col>21</xdr:col>
      <xdr:colOff>0</xdr:colOff>
      <xdr:row>61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399869-0767-4792-A17C-FA0214F8A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28</xdr:row>
      <xdr:rowOff>140970</xdr:rowOff>
    </xdr:from>
    <xdr:to>
      <xdr:col>12</xdr:col>
      <xdr:colOff>340995</xdr:colOff>
      <xdr:row>30</xdr:row>
      <xdr:rowOff>59055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E863A0-F5FD-AE11-FEC7-CB32F4621452}"/>
            </a:ext>
          </a:extLst>
        </xdr:cNvPr>
        <xdr:cNvSpPr txBox="1"/>
      </xdr:nvSpPr>
      <xdr:spPr>
        <a:xfrm>
          <a:off x="10925175" y="4998720"/>
          <a:ext cx="1588770" cy="260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iInterpolation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egertm\OneDrive%20-%20Starkey%20Hearing%20Technologies\Downloads\Yellowstone-CIC-RIC-Op-Time-Analysis_V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ORD, Size 312"/>
      <sheetName val="Usage Model Longevity, Size (2)"/>
      <sheetName val="13 Longevity_E2E_Audio"/>
      <sheetName val="13 Longevity vs Stream Time, 2"/>
      <sheetName val="CIC"/>
      <sheetName val="RIC"/>
      <sheetName val="WiCROS"/>
      <sheetName val="Rayov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6">
          <cell r="L26">
            <v>1.1577262319000008</v>
          </cell>
          <cell r="M26" t="str">
            <v>iTable</v>
          </cell>
        </row>
        <row r="27">
          <cell r="K27">
            <v>1</v>
          </cell>
          <cell r="L27">
            <v>1.1577262319000008</v>
          </cell>
          <cell r="M27">
            <v>1.1499999999999999</v>
          </cell>
        </row>
        <row r="28">
          <cell r="K28">
            <v>1.1000000000000001</v>
          </cell>
          <cell r="L28">
            <v>1.2662643902229407</v>
          </cell>
          <cell r="M28">
            <v>1.2711277615384615</v>
          </cell>
        </row>
        <row r="29">
          <cell r="K29">
            <v>1.2</v>
          </cell>
          <cell r="L29">
            <v>1.3855348391866054</v>
          </cell>
          <cell r="M29">
            <v>1.3933696615384614</v>
          </cell>
        </row>
        <row r="30">
          <cell r="K30">
            <v>1.3</v>
          </cell>
          <cell r="L30">
            <v>1.5113227157648019</v>
          </cell>
          <cell r="M30">
            <v>1.5167257000000001</v>
          </cell>
        </row>
        <row r="31">
          <cell r="K31">
            <v>1.4</v>
          </cell>
          <cell r="L31">
            <v>1.640447107056211</v>
          </cell>
          <cell r="M31">
            <v>1.641195876923077</v>
          </cell>
        </row>
        <row r="32">
          <cell r="K32">
            <v>1.5</v>
          </cell>
          <cell r="L32">
            <v>1.7706442899156283</v>
          </cell>
          <cell r="M32">
            <v>1.7667801923076927</v>
          </cell>
        </row>
        <row r="33">
          <cell r="K33">
            <v>1.6</v>
          </cell>
          <cell r="L33">
            <v>1.9004572353384539</v>
          </cell>
          <cell r="M33">
            <v>1.8934786461538466</v>
          </cell>
        </row>
        <row r="34">
          <cell r="K34">
            <v>1.7</v>
          </cell>
          <cell r="L34">
            <v>2.0291313775984801</v>
          </cell>
          <cell r="M34">
            <v>2.0212912384615387</v>
          </cell>
        </row>
        <row r="35">
          <cell r="K35">
            <v>1.8</v>
          </cell>
          <cell r="L35">
            <v>2.1565166481389273</v>
          </cell>
          <cell r="M35">
            <v>2.1502179692307699</v>
          </cell>
        </row>
        <row r="36">
          <cell r="K36">
            <v>1.9</v>
          </cell>
          <cell r="L36">
            <v>2.2829757742167072</v>
          </cell>
          <cell r="M36">
            <v>2.2802588384615392</v>
          </cell>
        </row>
        <row r="37">
          <cell r="K37">
            <v>2</v>
          </cell>
          <cell r="L37">
            <v>2.4092988423000037</v>
          </cell>
          <cell r="M37">
            <v>2.411413846153847</v>
          </cell>
        </row>
        <row r="38">
          <cell r="K38">
            <v>2.1</v>
          </cell>
          <cell r="L38">
            <v>2.5366241262191078</v>
          </cell>
          <cell r="M38">
            <v>2.5436829923076929</v>
          </cell>
        </row>
        <row r="39">
          <cell r="K39">
            <v>2.2000000000000002</v>
          </cell>
          <cell r="L39">
            <v>2.666365180070505</v>
          </cell>
          <cell r="M39">
            <v>2.6770662769230777</v>
          </cell>
        </row>
        <row r="40">
          <cell r="K40">
            <v>2.2999999999999998</v>
          </cell>
          <cell r="L40">
            <v>2.800144195874207</v>
          </cell>
          <cell r="M40">
            <v>2.8115637000000007</v>
          </cell>
        </row>
        <row r="41">
          <cell r="K41">
            <v>2.4</v>
          </cell>
          <cell r="L41">
            <v>2.9397316259843382</v>
          </cell>
          <cell r="M41">
            <v>2.9423424000000002</v>
          </cell>
        </row>
        <row r="42">
          <cell r="K42">
            <v>2.5</v>
          </cell>
          <cell r="L42">
            <v>3.0869920702531211</v>
          </cell>
          <cell r="M42">
            <v>3.0841875000000001</v>
          </cell>
        </row>
        <row r="43">
          <cell r="K43">
            <v>2.6</v>
          </cell>
          <cell r="L43">
            <v>3.2438364279479206</v>
          </cell>
          <cell r="M43">
            <v>3.2383416000000014</v>
          </cell>
        </row>
        <row r="44">
          <cell r="K44">
            <v>2.7</v>
          </cell>
          <cell r="L44">
            <v>3.4121803144216916</v>
          </cell>
          <cell r="M44">
            <v>3.4060473000000013</v>
          </cell>
        </row>
        <row r="45">
          <cell r="K45">
            <v>2.8</v>
          </cell>
          <cell r="L45">
            <v>3.5939087425366214</v>
          </cell>
          <cell r="M45">
            <v>3.5885471999999998</v>
          </cell>
        </row>
        <row r="46">
          <cell r="K46">
            <v>2.9</v>
          </cell>
          <cell r="L46">
            <v>3.7908470688411331</v>
          </cell>
          <cell r="M46">
            <v>3.7870839000000003</v>
          </cell>
        </row>
        <row r="47">
          <cell r="K47">
            <v>3</v>
          </cell>
          <cell r="L47">
            <v>4.0047382045000237</v>
          </cell>
          <cell r="M47">
            <v>4.0029000000000012</v>
          </cell>
        </row>
        <row r="48">
          <cell r="K48">
            <v>3.1</v>
          </cell>
          <cell r="L48">
            <v>4.237226090977904</v>
          </cell>
          <cell r="M48">
            <v>4.2372381000000017</v>
          </cell>
        </row>
        <row r="49">
          <cell r="K49">
            <v>3.2</v>
          </cell>
          <cell r="L49">
            <v>4.4898454404760084</v>
          </cell>
          <cell r="M49">
            <v>4.4913408000000015</v>
          </cell>
        </row>
        <row r="50">
          <cell r="K50">
            <v>3.3</v>
          </cell>
          <cell r="L50">
            <v>4.7640177411221973</v>
          </cell>
          <cell r="M50">
            <v>4.7664506999999992</v>
          </cell>
        </row>
        <row r="51">
          <cell r="K51">
            <v>3.4</v>
          </cell>
          <cell r="L51">
            <v>5.0610535269140566</v>
          </cell>
          <cell r="M51">
            <v>5.0638103999999986</v>
          </cell>
        </row>
        <row r="52">
          <cell r="K52">
            <v>3.5</v>
          </cell>
          <cell r="L52">
            <v>5.3821609124156335</v>
          </cell>
          <cell r="M52">
            <v>5.384662500000001</v>
          </cell>
        </row>
        <row r="53">
          <cell r="K53">
            <v>3.6</v>
          </cell>
          <cell r="L53">
            <v>5.7284603922069888</v>
          </cell>
          <cell r="M53">
            <v>5.7302496000000014</v>
          </cell>
        </row>
        <row r="54">
          <cell r="K54">
            <v>3.7</v>
          </cell>
          <cell r="L54">
            <v>6.1010059050874919</v>
          </cell>
          <cell r="M54">
            <v>6.1018143000000009</v>
          </cell>
        </row>
        <row r="55">
          <cell r="K55">
            <v>3.8</v>
          </cell>
          <cell r="L55">
            <v>6.5008121630319575</v>
          </cell>
          <cell r="M55">
            <v>6.5005992000000008</v>
          </cell>
        </row>
        <row r="56">
          <cell r="K56">
            <v>3.9</v>
          </cell>
          <cell r="L56">
            <v>6.9288882449001523</v>
          </cell>
          <cell r="M56">
            <v>6.9278469000000014</v>
          </cell>
        </row>
        <row r="57">
          <cell r="K57">
            <v>4</v>
          </cell>
          <cell r="L57">
            <v>7.3862774548999983</v>
          </cell>
          <cell r="M57">
            <v>7.3848000000000011</v>
          </cell>
        </row>
        <row r="58">
          <cell r="K58">
            <v>4.0999999999999996</v>
          </cell>
          <cell r="L58">
            <v>7.8741034458032164</v>
          </cell>
          <cell r="M58">
            <v>7.8727010999999996</v>
          </cell>
        </row>
        <row r="59">
          <cell r="K59">
            <v>4.2</v>
          </cell>
          <cell r="L59">
            <v>8.3936226069150575</v>
          </cell>
          <cell r="M59">
            <v>8.3927928000000023</v>
          </cell>
        </row>
        <row r="60">
          <cell r="K60">
            <v>4.3</v>
          </cell>
          <cell r="L60">
            <v>8.9462827167968033</v>
          </cell>
          <cell r="M60">
            <v>8.9463176999999998</v>
          </cell>
        </row>
        <row r="61">
          <cell r="K61">
            <v>4.4000000000000004</v>
          </cell>
          <cell r="L61">
            <v>9.533787860741354</v>
          </cell>
          <cell r="M61">
            <v>9.5345184000000067</v>
          </cell>
        </row>
        <row r="62">
          <cell r="K62">
            <v>4.5</v>
          </cell>
          <cell r="L62">
            <v>10.158169613003095</v>
          </cell>
          <cell r="M62">
            <v>10.158637500000005</v>
          </cell>
        </row>
        <row r="84">
          <cell r="B84">
            <v>1</v>
          </cell>
          <cell r="C84">
            <v>1.1000000000000001</v>
          </cell>
        </row>
        <row r="85">
          <cell r="B85">
            <v>1.1000000000000001</v>
          </cell>
          <cell r="C85">
            <v>1.1064670731707318</v>
          </cell>
        </row>
        <row r="86">
          <cell r="B86">
            <v>1.2</v>
          </cell>
          <cell r="C86">
            <v>1.1129341463414635</v>
          </cell>
        </row>
        <row r="87">
          <cell r="B87">
            <v>1.3</v>
          </cell>
          <cell r="C87">
            <v>1.1194012195121952</v>
          </cell>
        </row>
        <row r="88">
          <cell r="B88">
            <v>1.4</v>
          </cell>
          <cell r="C88">
            <v>1.1258682926829269</v>
          </cell>
        </row>
        <row r="89">
          <cell r="B89">
            <v>1.5</v>
          </cell>
          <cell r="C89">
            <v>1.1323353658536586</v>
          </cell>
        </row>
        <row r="90">
          <cell r="B90">
            <v>1.6</v>
          </cell>
          <cell r="C90">
            <v>1.1388024390243903</v>
          </cell>
        </row>
        <row r="91">
          <cell r="B91">
            <v>1.7</v>
          </cell>
          <cell r="C91">
            <v>1.145269512195122</v>
          </cell>
        </row>
        <row r="92">
          <cell r="B92">
            <v>1.8</v>
          </cell>
          <cell r="C92">
            <v>1.1517365853658537</v>
          </cell>
        </row>
        <row r="93">
          <cell r="B93">
            <v>1.9</v>
          </cell>
          <cell r="C93">
            <v>1.1582036585365854</v>
          </cell>
        </row>
        <row r="94">
          <cell r="B94">
            <v>2</v>
          </cell>
          <cell r="C94">
            <v>1.1646707317073171</v>
          </cell>
        </row>
        <row r="95">
          <cell r="B95">
            <v>2.1</v>
          </cell>
          <cell r="C95">
            <v>1.171137804878049</v>
          </cell>
        </row>
        <row r="96">
          <cell r="B96">
            <v>2.2000000000000002</v>
          </cell>
          <cell r="C96">
            <v>1.1776048780487807</v>
          </cell>
        </row>
        <row r="97">
          <cell r="B97">
            <v>2.2999999999999998</v>
          </cell>
          <cell r="C97">
            <v>1.1840719512195124</v>
          </cell>
        </row>
        <row r="98">
          <cell r="B98">
            <v>2.4</v>
          </cell>
          <cell r="C98">
            <v>1.1905390243902441</v>
          </cell>
        </row>
        <row r="99">
          <cell r="B99">
            <v>2.5</v>
          </cell>
          <cell r="C99">
            <v>1.1970060975609758</v>
          </cell>
        </row>
        <row r="100">
          <cell r="B100">
            <v>2.6</v>
          </cell>
          <cell r="C100">
            <v>1.2034731707317075</v>
          </cell>
        </row>
        <row r="101">
          <cell r="B101">
            <v>2.7</v>
          </cell>
          <cell r="C101">
            <v>1.2099402439024391</v>
          </cell>
        </row>
        <row r="102">
          <cell r="B102">
            <v>2.8</v>
          </cell>
          <cell r="C102">
            <v>1.2164073170731708</v>
          </cell>
        </row>
        <row r="103">
          <cell r="B103">
            <v>2.9</v>
          </cell>
          <cell r="C103">
            <v>1.2228743902439025</v>
          </cell>
        </row>
        <row r="104">
          <cell r="B104">
            <v>3</v>
          </cell>
          <cell r="C104">
            <v>1.2293414634146342</v>
          </cell>
        </row>
        <row r="105">
          <cell r="B105">
            <v>3.1</v>
          </cell>
          <cell r="C105">
            <v>1.2358085365853659</v>
          </cell>
        </row>
        <row r="106">
          <cell r="B106">
            <v>3.2</v>
          </cell>
          <cell r="C106">
            <v>1.2422756097560979</v>
          </cell>
        </row>
        <row r="107">
          <cell r="B107">
            <v>3.3</v>
          </cell>
          <cell r="C107">
            <v>1.2487426829268293</v>
          </cell>
        </row>
        <row r="108">
          <cell r="B108">
            <v>3.4</v>
          </cell>
          <cell r="C108">
            <v>1.2552097560975612</v>
          </cell>
        </row>
        <row r="109">
          <cell r="B109">
            <v>3.5</v>
          </cell>
          <cell r="C109">
            <v>1.2616768292682929</v>
          </cell>
        </row>
        <row r="110">
          <cell r="B110">
            <v>3.6</v>
          </cell>
          <cell r="C110">
            <v>1.2681439024390246</v>
          </cell>
        </row>
        <row r="111">
          <cell r="B111">
            <v>3.7</v>
          </cell>
          <cell r="C111">
            <v>1.2746109756097563</v>
          </cell>
        </row>
        <row r="112">
          <cell r="B112">
            <v>3.8</v>
          </cell>
          <cell r="C112">
            <v>1.281078048780488</v>
          </cell>
        </row>
        <row r="113">
          <cell r="B113">
            <v>3.9</v>
          </cell>
          <cell r="C113">
            <v>1.2875451219512197</v>
          </cell>
        </row>
        <row r="114">
          <cell r="B114">
            <v>4</v>
          </cell>
          <cell r="C114">
            <v>1.2940121951219514</v>
          </cell>
        </row>
        <row r="115">
          <cell r="B115">
            <v>4.0999999999999996</v>
          </cell>
          <cell r="C115">
            <v>1.3004792682926831</v>
          </cell>
        </row>
        <row r="116">
          <cell r="B116">
            <v>4.2</v>
          </cell>
          <cell r="C116">
            <v>1.3069463414634148</v>
          </cell>
        </row>
        <row r="117">
          <cell r="B117">
            <v>4.3</v>
          </cell>
          <cell r="C117">
            <v>1.3134134146341465</v>
          </cell>
        </row>
        <row r="118">
          <cell r="B118">
            <v>4.4000000000000004</v>
          </cell>
          <cell r="C118">
            <v>1.3198804878048782</v>
          </cell>
        </row>
        <row r="119">
          <cell r="B119">
            <v>4.5</v>
          </cell>
          <cell r="C119">
            <v>1.3263475609756101</v>
          </cell>
        </row>
        <row r="120">
          <cell r="B120">
            <v>4.5999999999999996</v>
          </cell>
          <cell r="C120">
            <v>1.3328146341463416</v>
          </cell>
        </row>
        <row r="121">
          <cell r="B121">
            <v>4.7</v>
          </cell>
          <cell r="C121">
            <v>1.3392817073170735</v>
          </cell>
        </row>
        <row r="122">
          <cell r="B122">
            <v>4.8</v>
          </cell>
          <cell r="C122">
            <v>1.345748780487805</v>
          </cell>
        </row>
        <row r="123">
          <cell r="B123">
            <v>4.9000000000000004</v>
          </cell>
          <cell r="C123">
            <v>1.3522158536585369</v>
          </cell>
        </row>
        <row r="124">
          <cell r="B124">
            <v>5</v>
          </cell>
          <cell r="C124">
            <v>1.3586829268292686</v>
          </cell>
        </row>
        <row r="125">
          <cell r="B125">
            <v>5.0999999999999996</v>
          </cell>
          <cell r="C125">
            <v>1.3651500000000003</v>
          </cell>
        </row>
        <row r="126">
          <cell r="B126">
            <v>5.2</v>
          </cell>
          <cell r="C126">
            <v>1.3695800000000005</v>
          </cell>
        </row>
        <row r="127">
          <cell r="B127">
            <v>5.3</v>
          </cell>
          <cell r="C127">
            <v>1.3749900000000004</v>
          </cell>
        </row>
        <row r="128">
          <cell r="B128">
            <v>5.4</v>
          </cell>
          <cell r="C128">
            <v>1.3813800000000005</v>
          </cell>
        </row>
        <row r="129">
          <cell r="B129">
            <v>5.5</v>
          </cell>
          <cell r="C129">
            <v>1.388749999999999</v>
          </cell>
        </row>
        <row r="130">
          <cell r="B130">
            <v>5.6</v>
          </cell>
          <cell r="C130">
            <v>1.3970999999999991</v>
          </cell>
        </row>
        <row r="131">
          <cell r="B131">
            <v>5.7</v>
          </cell>
          <cell r="C131">
            <v>1.4064299999999994</v>
          </cell>
        </row>
        <row r="132">
          <cell r="B132">
            <v>5.8</v>
          </cell>
          <cell r="C132">
            <v>1.416739999999999</v>
          </cell>
        </row>
        <row r="133">
          <cell r="B133">
            <v>5.9</v>
          </cell>
          <cell r="C133">
            <v>1.4280299999999992</v>
          </cell>
        </row>
        <row r="134">
          <cell r="B134">
            <v>6</v>
          </cell>
          <cell r="C134">
            <v>1.4402999999999988</v>
          </cell>
        </row>
        <row r="135">
          <cell r="B135">
            <v>6.1</v>
          </cell>
          <cell r="C135">
            <v>1.4535499999999986</v>
          </cell>
        </row>
        <row r="136">
          <cell r="B136">
            <v>6.2</v>
          </cell>
          <cell r="C136">
            <v>1.467779999999999</v>
          </cell>
        </row>
        <row r="137">
          <cell r="B137">
            <v>6.3</v>
          </cell>
          <cell r="C137">
            <v>1.4829899999999987</v>
          </cell>
        </row>
        <row r="138">
          <cell r="B138">
            <v>6.4</v>
          </cell>
          <cell r="C138">
            <v>1.4991799999999986</v>
          </cell>
          <cell r="D138">
            <v>9.5947519999999926</v>
          </cell>
        </row>
        <row r="139">
          <cell r="B139">
            <v>6.5</v>
          </cell>
          <cell r="C139">
            <v>1.5163499999999983</v>
          </cell>
          <cell r="D139">
            <v>9.8562749999999895</v>
          </cell>
        </row>
        <row r="140">
          <cell r="B140">
            <v>6.6</v>
          </cell>
          <cell r="C140">
            <v>1.5344999999999982</v>
          </cell>
          <cell r="D140">
            <v>10.127699999999988</v>
          </cell>
        </row>
        <row r="141">
          <cell r="B141">
            <v>6.7</v>
          </cell>
          <cell r="C141">
            <v>1.5536299999999983</v>
          </cell>
          <cell r="D141">
            <v>10.40932099999999</v>
          </cell>
        </row>
        <row r="142">
          <cell r="B142">
            <v>6.8</v>
          </cell>
          <cell r="C142">
            <v>1.5737399999999981</v>
          </cell>
          <cell r="D142">
            <v>10.701431999999986</v>
          </cell>
        </row>
        <row r="143">
          <cell r="B143">
            <v>6.9</v>
          </cell>
          <cell r="C143">
            <v>1.5948299999999982</v>
          </cell>
          <cell r="D143">
            <v>11.004326999999988</v>
          </cell>
        </row>
        <row r="144">
          <cell r="B144">
            <v>7</v>
          </cell>
          <cell r="C144">
            <v>1.616899999999998</v>
          </cell>
          <cell r="D144">
            <v>11.318299999999986</v>
          </cell>
        </row>
        <row r="145">
          <cell r="B145">
            <v>7.1</v>
          </cell>
          <cell r="C145">
            <v>1.6399499999999976</v>
          </cell>
          <cell r="D145">
            <v>11.643644999999982</v>
          </cell>
        </row>
        <row r="146">
          <cell r="B146">
            <v>7.2</v>
          </cell>
          <cell r="C146">
            <v>1.6639799999999974</v>
          </cell>
          <cell r="D146">
            <v>11.980655999999982</v>
          </cell>
        </row>
        <row r="147">
          <cell r="B147">
            <v>7.3</v>
          </cell>
          <cell r="C147">
            <v>1.6889899999999978</v>
          </cell>
          <cell r="D147">
            <v>12.329626999999983</v>
          </cell>
        </row>
        <row r="148">
          <cell r="B148">
            <v>7.4</v>
          </cell>
          <cell r="C148">
            <v>1.7149799999999975</v>
          </cell>
          <cell r="D148">
            <v>12.690851999999982</v>
          </cell>
        </row>
        <row r="149">
          <cell r="B149">
            <v>7.5</v>
          </cell>
          <cell r="C149">
            <v>1.7419499999999943</v>
          </cell>
          <cell r="D149">
            <v>13.064624999999957</v>
          </cell>
        </row>
        <row r="150">
          <cell r="B150">
            <v>7.6</v>
          </cell>
          <cell r="C150">
            <v>1.7698999999999945</v>
          </cell>
          <cell r="D150">
            <v>13.451239999999958</v>
          </cell>
        </row>
        <row r="151">
          <cell r="B151">
            <v>7.7</v>
          </cell>
          <cell r="C151">
            <v>1.7988299999999939</v>
          </cell>
          <cell r="D151">
            <v>13.850990999999954</v>
          </cell>
        </row>
        <row r="152">
          <cell r="B152">
            <v>7.8</v>
          </cell>
          <cell r="C152">
            <v>1.828739999999994</v>
          </cell>
          <cell r="D152">
            <v>14.264171999999952</v>
          </cell>
        </row>
        <row r="153">
          <cell r="B153">
            <v>7.9</v>
          </cell>
          <cell r="C153">
            <v>1.8596299999999939</v>
          </cell>
          <cell r="D153">
            <v>14.691076999999952</v>
          </cell>
        </row>
        <row r="154">
          <cell r="B154">
            <v>8</v>
          </cell>
          <cell r="C154">
            <v>1.8914999999999935</v>
          </cell>
          <cell r="D154">
            <v>15.131999999999948</v>
          </cell>
        </row>
        <row r="155">
          <cell r="B155">
            <v>8.1</v>
          </cell>
          <cell r="C155">
            <v>1.9243499999999933</v>
          </cell>
          <cell r="D155">
            <v>15.587234999999945</v>
          </cell>
        </row>
        <row r="156">
          <cell r="B156">
            <v>8.1999999999999993</v>
          </cell>
          <cell r="C156">
            <v>1.9581799999999929</v>
          </cell>
          <cell r="D156">
            <v>16.057075999999942</v>
          </cell>
        </row>
        <row r="157">
          <cell r="B157">
            <v>8.3000000000000007</v>
          </cell>
          <cell r="C157">
            <v>1.9929899999999932</v>
          </cell>
          <cell r="D157">
            <v>16.541816999999945</v>
          </cell>
        </row>
        <row r="158">
          <cell r="B158">
            <v>8.4</v>
          </cell>
          <cell r="C158">
            <v>2.0287799999999931</v>
          </cell>
          <cell r="D158">
            <v>17.041751999999942</v>
          </cell>
        </row>
        <row r="159">
          <cell r="B159">
            <v>8.5</v>
          </cell>
          <cell r="C159">
            <v>2.065549999999996</v>
          </cell>
          <cell r="D159">
            <v>17.557174999999965</v>
          </cell>
        </row>
        <row r="160">
          <cell r="B160">
            <v>1</v>
          </cell>
          <cell r="C160">
            <v>1.1000000000000001</v>
          </cell>
        </row>
        <row r="161">
          <cell r="B161">
            <v>1.1000000000000001</v>
          </cell>
          <cell r="C161">
            <v>1.103877487804878</v>
          </cell>
        </row>
        <row r="162">
          <cell r="B162">
            <v>1.2</v>
          </cell>
          <cell r="C162">
            <v>1.107754975609756</v>
          </cell>
        </row>
        <row r="163">
          <cell r="B163">
            <v>1.3</v>
          </cell>
          <cell r="C163">
            <v>1.1116324634146342</v>
          </cell>
        </row>
        <row r="164">
          <cell r="B164">
            <v>1.4</v>
          </cell>
          <cell r="C164">
            <v>1.1155099512195121</v>
          </cell>
        </row>
        <row r="165">
          <cell r="B165">
            <v>1.5</v>
          </cell>
          <cell r="C165">
            <v>1.1193874390243903</v>
          </cell>
        </row>
        <row r="166">
          <cell r="B166">
            <v>1.6</v>
          </cell>
          <cell r="C166">
            <v>1.1232649268292683</v>
          </cell>
        </row>
        <row r="167">
          <cell r="B167">
            <v>1.7</v>
          </cell>
          <cell r="C167">
            <v>1.1271424146341462</v>
          </cell>
        </row>
        <row r="168">
          <cell r="B168">
            <v>1.8</v>
          </cell>
          <cell r="C168">
            <v>1.1310199024390244</v>
          </cell>
        </row>
        <row r="169">
          <cell r="B169">
            <v>1.9</v>
          </cell>
          <cell r="C169">
            <v>1.1348973902439023</v>
          </cell>
        </row>
        <row r="170">
          <cell r="B170">
            <v>2</v>
          </cell>
          <cell r="C170">
            <v>1.1387748780487803</v>
          </cell>
        </row>
        <row r="171">
          <cell r="B171">
            <v>2.1</v>
          </cell>
          <cell r="C171">
            <v>1.1426523658536585</v>
          </cell>
        </row>
        <row r="172">
          <cell r="B172">
            <v>2.2000000000000002</v>
          </cell>
          <cell r="C172">
            <v>1.1465298536585364</v>
          </cell>
        </row>
        <row r="173">
          <cell r="B173">
            <v>2.2999999999999998</v>
          </cell>
          <cell r="C173">
            <v>1.1504073414634144</v>
          </cell>
        </row>
        <row r="174">
          <cell r="B174">
            <v>2.4</v>
          </cell>
          <cell r="C174">
            <v>1.1542848292682926</v>
          </cell>
        </row>
        <row r="175">
          <cell r="B175">
            <v>2.5</v>
          </cell>
          <cell r="C175">
            <v>1.1581623170731705</v>
          </cell>
        </row>
        <row r="176">
          <cell r="B176">
            <v>2.6</v>
          </cell>
          <cell r="C176">
            <v>1.1620398048780487</v>
          </cell>
        </row>
        <row r="177">
          <cell r="B177">
            <v>2.7</v>
          </cell>
          <cell r="C177">
            <v>1.1659172926829267</v>
          </cell>
        </row>
        <row r="178">
          <cell r="B178">
            <v>2.8</v>
          </cell>
          <cell r="C178">
            <v>1.1697947804878046</v>
          </cell>
        </row>
        <row r="179">
          <cell r="B179">
            <v>2.9</v>
          </cell>
          <cell r="C179">
            <v>1.1736722682926828</v>
          </cell>
        </row>
        <row r="180">
          <cell r="B180">
            <v>3</v>
          </cell>
          <cell r="C180">
            <v>1.1775497560975607</v>
          </cell>
        </row>
        <row r="181">
          <cell r="B181">
            <v>3.1</v>
          </cell>
          <cell r="C181">
            <v>1.1814272439024387</v>
          </cell>
        </row>
        <row r="182">
          <cell r="B182">
            <v>3.2</v>
          </cell>
          <cell r="C182">
            <v>1.1853047317073169</v>
          </cell>
        </row>
        <row r="183">
          <cell r="B183">
            <v>3.3</v>
          </cell>
          <cell r="C183">
            <v>1.1891822195121948</v>
          </cell>
        </row>
        <row r="184">
          <cell r="B184">
            <v>3.4</v>
          </cell>
          <cell r="C184">
            <v>1.1930597073170728</v>
          </cell>
        </row>
        <row r="185">
          <cell r="B185">
            <v>3.5</v>
          </cell>
          <cell r="C185">
            <v>1.196937195121951</v>
          </cell>
        </row>
        <row r="186">
          <cell r="B186">
            <v>3.6</v>
          </cell>
          <cell r="C186">
            <v>1.2008146829268289</v>
          </cell>
        </row>
        <row r="187">
          <cell r="B187">
            <v>3.7</v>
          </cell>
          <cell r="C187">
            <v>1.2046921707317071</v>
          </cell>
        </row>
        <row r="188">
          <cell r="B188">
            <v>3.8</v>
          </cell>
          <cell r="C188">
            <v>1.208569658536585</v>
          </cell>
        </row>
        <row r="189">
          <cell r="B189">
            <v>3.9</v>
          </cell>
          <cell r="C189">
            <v>1.212447146341463</v>
          </cell>
        </row>
        <row r="190">
          <cell r="B190">
            <v>4</v>
          </cell>
          <cell r="C190">
            <v>1.2163246341463412</v>
          </cell>
        </row>
        <row r="191">
          <cell r="B191">
            <v>4.0999999999999996</v>
          </cell>
          <cell r="C191">
            <v>1.2202021219512191</v>
          </cell>
        </row>
        <row r="192">
          <cell r="B192">
            <v>4.2</v>
          </cell>
          <cell r="C192">
            <v>1.2240796097560973</v>
          </cell>
        </row>
        <row r="193">
          <cell r="B193">
            <v>4.3</v>
          </cell>
          <cell r="C193">
            <v>1.2279570975609753</v>
          </cell>
        </row>
        <row r="194">
          <cell r="B194">
            <v>4.4000000000000004</v>
          </cell>
          <cell r="C194">
            <v>1.2318345853658532</v>
          </cell>
        </row>
        <row r="195">
          <cell r="B195">
            <v>4.5</v>
          </cell>
          <cell r="C195">
            <v>1.2357120731707314</v>
          </cell>
        </row>
        <row r="196">
          <cell r="B196">
            <v>4.5999999999999996</v>
          </cell>
          <cell r="C196">
            <v>1.2395895609756094</v>
          </cell>
        </row>
        <row r="197">
          <cell r="B197">
            <v>4.7</v>
          </cell>
          <cell r="C197">
            <v>1.2434670487804873</v>
          </cell>
        </row>
        <row r="198">
          <cell r="B198">
            <v>4.8</v>
          </cell>
          <cell r="C198">
            <v>1.2473445365853655</v>
          </cell>
        </row>
        <row r="199">
          <cell r="B199">
            <v>4.9000000000000004</v>
          </cell>
          <cell r="C199">
            <v>1.2512220243902434</v>
          </cell>
        </row>
        <row r="200">
          <cell r="B200">
            <v>5</v>
          </cell>
          <cell r="C200">
            <v>1.2550995121951214</v>
          </cell>
        </row>
        <row r="201">
          <cell r="B201">
            <v>5.0999999999999996</v>
          </cell>
          <cell r="C201">
            <v>1.2589769999999996</v>
          </cell>
        </row>
        <row r="202">
          <cell r="B202">
            <v>5.2</v>
          </cell>
          <cell r="C202">
            <v>1.2625479999999996</v>
          </cell>
        </row>
        <row r="203">
          <cell r="B203">
            <v>5.3</v>
          </cell>
          <cell r="C203">
            <v>1.2670129999999997</v>
          </cell>
        </row>
        <row r="204">
          <cell r="B204">
            <v>5.4</v>
          </cell>
          <cell r="C204">
            <v>1.2723719999999996</v>
          </cell>
        </row>
        <row r="205">
          <cell r="B205">
            <v>5.5</v>
          </cell>
          <cell r="C205">
            <v>1.2786249999999995</v>
          </cell>
        </row>
        <row r="206">
          <cell r="B206">
            <v>5.6</v>
          </cell>
          <cell r="C206">
            <v>1.2857719999999988</v>
          </cell>
        </row>
        <row r="207">
          <cell r="B207">
            <v>5.7</v>
          </cell>
          <cell r="C207">
            <v>1.2938129999999985</v>
          </cell>
        </row>
        <row r="208">
          <cell r="B208">
            <v>5.8</v>
          </cell>
          <cell r="C208">
            <v>1.3027479999999989</v>
          </cell>
        </row>
        <row r="209">
          <cell r="B209">
            <v>5.9</v>
          </cell>
          <cell r="C209">
            <v>1.3125769999999988</v>
          </cell>
        </row>
        <row r="210">
          <cell r="B210">
            <v>6</v>
          </cell>
          <cell r="C210">
            <v>1.3232999999999988</v>
          </cell>
        </row>
        <row r="211">
          <cell r="B211">
            <v>6.1</v>
          </cell>
          <cell r="C211">
            <v>1.3349169999999984</v>
          </cell>
        </row>
        <row r="212">
          <cell r="B212">
            <v>6.2</v>
          </cell>
          <cell r="C212">
            <v>1.3474279999999987</v>
          </cell>
        </row>
        <row r="213">
          <cell r="B213">
            <v>6.3</v>
          </cell>
          <cell r="C213">
            <v>1.3608329999999986</v>
          </cell>
        </row>
        <row r="214">
          <cell r="B214">
            <v>6.4</v>
          </cell>
          <cell r="C214">
            <v>1.3751319999999982</v>
          </cell>
        </row>
        <row r="215">
          <cell r="B215">
            <v>6.5</v>
          </cell>
          <cell r="C215">
            <v>1.3903249999999983</v>
          </cell>
        </row>
        <row r="216">
          <cell r="B216">
            <v>6.6</v>
          </cell>
          <cell r="C216">
            <v>1.4064119999999982</v>
          </cell>
        </row>
        <row r="217">
          <cell r="B217">
            <v>6.7</v>
          </cell>
          <cell r="C217">
            <v>1.4233929999999984</v>
          </cell>
        </row>
        <row r="218">
          <cell r="B218">
            <v>6.8</v>
          </cell>
          <cell r="C218">
            <v>1.441267999999998</v>
          </cell>
        </row>
        <row r="219">
          <cell r="B219">
            <v>6.9</v>
          </cell>
          <cell r="C219">
            <v>1.4600369999999974</v>
          </cell>
        </row>
        <row r="220">
          <cell r="B220">
            <v>7</v>
          </cell>
          <cell r="C220">
            <v>1.4796999999999978</v>
          </cell>
        </row>
        <row r="221">
          <cell r="B221">
            <v>7.1</v>
          </cell>
          <cell r="C221">
            <v>1.5002569999999975</v>
          </cell>
        </row>
        <row r="222">
          <cell r="B222">
            <v>7.2</v>
          </cell>
          <cell r="C222">
            <v>1.5217079999999974</v>
          </cell>
        </row>
        <row r="223">
          <cell r="B223">
            <v>7.3</v>
          </cell>
          <cell r="C223">
            <v>1.5440529999999975</v>
          </cell>
        </row>
        <row r="224">
          <cell r="B224">
            <v>7.4</v>
          </cell>
          <cell r="C224">
            <v>1.5672919999999972</v>
          </cell>
        </row>
        <row r="225">
          <cell r="B225">
            <v>7.5</v>
          </cell>
          <cell r="C225">
            <v>1.5914249999999972</v>
          </cell>
        </row>
        <row r="226">
          <cell r="B226">
            <v>7.6</v>
          </cell>
          <cell r="C226">
            <v>1.6164519999999973</v>
          </cell>
        </row>
        <row r="227">
          <cell r="B227">
            <v>7.7</v>
          </cell>
          <cell r="C227">
            <v>1.6423729999999972</v>
          </cell>
        </row>
        <row r="228">
          <cell r="B228">
            <v>7.8</v>
          </cell>
          <cell r="C228">
            <v>1.6691879999999968</v>
          </cell>
        </row>
        <row r="229">
          <cell r="B229">
            <v>7.9</v>
          </cell>
          <cell r="C229">
            <v>1.6968969999999965</v>
          </cell>
        </row>
        <row r="230">
          <cell r="B230">
            <v>8</v>
          </cell>
          <cell r="C230">
            <v>1.7254999999999965</v>
          </cell>
        </row>
        <row r="231">
          <cell r="B231">
            <v>8.1</v>
          </cell>
          <cell r="C231">
            <v>1.754996999999997</v>
          </cell>
        </row>
        <row r="232">
          <cell r="B232">
            <v>8.1999999999999993</v>
          </cell>
          <cell r="C232">
            <v>1.7853879999999964</v>
          </cell>
        </row>
        <row r="233">
          <cell r="B233">
            <v>8.3000000000000007</v>
          </cell>
          <cell r="C233">
            <v>1.8166729999999929</v>
          </cell>
        </row>
        <row r="234">
          <cell r="B234">
            <v>8.4</v>
          </cell>
          <cell r="C234">
            <v>1.8488519999999931</v>
          </cell>
        </row>
        <row r="235">
          <cell r="B235">
            <v>8.5</v>
          </cell>
          <cell r="C235">
            <v>1.881924999999993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4A218-746A-43EF-8A16-D17C30E00719}" name="_tRayovac" displayName="_tRayovac" ref="A1:E235" totalsRowShown="0">
  <autoFilter ref="A1:E235" xr:uid="{4D4C6F84-35F3-420E-8602-7828E4302500}"/>
  <tableColumns count="5">
    <tableColumn id="1" xr3:uid="{E4D1BB60-E826-40B5-8E04-BE9624890719}" name="Battery Size"/>
    <tableColumn id="2" xr3:uid="{452F4D75-6A5E-42C8-A71C-ABCD90DB6FB0}" name="mA" dataDxfId="3"/>
    <tableColumn id="3" xr3:uid="{11BD8890-FDB4-4659-B632-179E7227075F}" name="Derating Factor mAH" dataDxfId="2"/>
    <tableColumn id="4" xr3:uid="{8BF3D647-DF61-44FA-9467-E4FF65326282}" name="Capacity Equivelent Current Draw" dataDxfId="1">
      <calculatedColumnFormula>B2*C2</calculatedColumnFormula>
    </tableColumn>
    <tableColumn id="5" xr3:uid="{9E07C08E-0959-4887-AE65-CB269253B5CB}" name="Unsustainable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1C09-DE52-4C0D-9077-FAE657435172}">
  <sheetPr codeName="Sheet6"/>
  <dimension ref="A1:N235"/>
  <sheetViews>
    <sheetView tabSelected="1" zoomScaleNormal="100" workbookViewId="0">
      <selection activeCell="H8" sqref="H8"/>
    </sheetView>
  </sheetViews>
  <sheetFormatPr defaultRowHeight="13.2" x14ac:dyDescent="0.25"/>
  <cols>
    <col min="1" max="1" width="14.6640625" customWidth="1"/>
    <col min="2" max="2" width="14.33203125" customWidth="1"/>
    <col min="3" max="3" width="21.6640625" customWidth="1"/>
    <col min="4" max="4" width="34.6640625" customWidth="1"/>
    <col min="5" max="5" width="20.6640625" customWidth="1"/>
    <col min="12" max="12" width="18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s="1">
        <v>1</v>
      </c>
      <c r="C2" s="1">
        <v>1.1499999999999999</v>
      </c>
      <c r="D2" s="1">
        <f>B2*C2</f>
        <v>1.1499999999999999</v>
      </c>
    </row>
    <row r="3" spans="1:11" ht="14.4" x14ac:dyDescent="0.3">
      <c r="A3" t="s">
        <v>5</v>
      </c>
      <c r="B3" s="1">
        <v>1.1000000000000001</v>
      </c>
      <c r="C3" s="1">
        <v>1.1555706923076923</v>
      </c>
      <c r="D3" s="1">
        <f t="shared" ref="D3:D66" si="0">B3*C3</f>
        <v>1.2711277615384615</v>
      </c>
      <c r="J3" s="8" t="s">
        <v>20</v>
      </c>
    </row>
    <row r="4" spans="1:11" x14ac:dyDescent="0.25">
      <c r="A4" t="s">
        <v>5</v>
      </c>
      <c r="B4" s="1">
        <v>1.2</v>
      </c>
      <c r="C4" s="1">
        <v>1.1611413846153846</v>
      </c>
      <c r="D4" s="1">
        <f t="shared" si="0"/>
        <v>1.3933696615384614</v>
      </c>
    </row>
    <row r="5" spans="1:11" x14ac:dyDescent="0.25">
      <c r="A5" t="s">
        <v>5</v>
      </c>
      <c r="B5" s="1">
        <v>1.3</v>
      </c>
      <c r="C5" s="1">
        <v>1.166712076923077</v>
      </c>
      <c r="D5" s="1">
        <f t="shared" si="0"/>
        <v>1.5167257000000001</v>
      </c>
      <c r="K5" t="s">
        <v>19</v>
      </c>
    </row>
    <row r="6" spans="1:11" x14ac:dyDescent="0.25">
      <c r="A6" t="s">
        <v>5</v>
      </c>
      <c r="B6" s="1">
        <v>1.4</v>
      </c>
      <c r="C6" s="1">
        <v>1.1722827692307694</v>
      </c>
      <c r="D6" s="1">
        <f t="shared" si="0"/>
        <v>1.641195876923077</v>
      </c>
      <c r="K6" t="s">
        <v>6</v>
      </c>
    </row>
    <row r="7" spans="1:11" x14ac:dyDescent="0.25">
      <c r="A7" t="s">
        <v>5</v>
      </c>
      <c r="B7" s="1">
        <v>1.5</v>
      </c>
      <c r="C7" s="1">
        <v>1.1778534615384617</v>
      </c>
      <c r="D7" s="1">
        <f t="shared" si="0"/>
        <v>1.7667801923076927</v>
      </c>
      <c r="K7" t="s">
        <v>7</v>
      </c>
    </row>
    <row r="8" spans="1:11" x14ac:dyDescent="0.25">
      <c r="A8" t="s">
        <v>5</v>
      </c>
      <c r="B8" s="1">
        <v>1.6</v>
      </c>
      <c r="C8" s="1">
        <v>1.1834241538461541</v>
      </c>
      <c r="D8" s="1">
        <f t="shared" si="0"/>
        <v>1.8934786461538466</v>
      </c>
      <c r="K8" t="s">
        <v>8</v>
      </c>
    </row>
    <row r="9" spans="1:11" x14ac:dyDescent="0.25">
      <c r="A9" t="s">
        <v>5</v>
      </c>
      <c r="B9" s="1">
        <v>1.7</v>
      </c>
      <c r="C9" s="1">
        <v>1.1889948461538464</v>
      </c>
      <c r="D9" s="1">
        <f t="shared" si="0"/>
        <v>2.0212912384615387</v>
      </c>
      <c r="K9" t="s">
        <v>9</v>
      </c>
    </row>
    <row r="10" spans="1:11" x14ac:dyDescent="0.25">
      <c r="A10" t="s">
        <v>5</v>
      </c>
      <c r="B10" s="1">
        <v>1.8</v>
      </c>
      <c r="C10" s="1">
        <v>1.1945655384615388</v>
      </c>
      <c r="D10" s="1">
        <f t="shared" si="0"/>
        <v>2.1502179692307699</v>
      </c>
      <c r="K10" t="s">
        <v>10</v>
      </c>
    </row>
    <row r="11" spans="1:11" x14ac:dyDescent="0.25">
      <c r="A11" t="s">
        <v>5</v>
      </c>
      <c r="B11" s="1">
        <v>1.9</v>
      </c>
      <c r="C11" s="1">
        <v>1.2001362307692311</v>
      </c>
      <c r="D11" s="1">
        <f t="shared" si="0"/>
        <v>2.2802588384615392</v>
      </c>
      <c r="K11" t="s">
        <v>11</v>
      </c>
    </row>
    <row r="12" spans="1:11" x14ac:dyDescent="0.25">
      <c r="A12" t="s">
        <v>5</v>
      </c>
      <c r="B12" s="1">
        <v>2</v>
      </c>
      <c r="C12" s="1">
        <v>1.2057069230769235</v>
      </c>
      <c r="D12" s="1">
        <f t="shared" si="0"/>
        <v>2.411413846153847</v>
      </c>
      <c r="K12" t="s">
        <v>12</v>
      </c>
    </row>
    <row r="13" spans="1:11" x14ac:dyDescent="0.25">
      <c r="A13" t="s">
        <v>5</v>
      </c>
      <c r="B13" s="1">
        <v>2.1</v>
      </c>
      <c r="C13" s="1">
        <v>1.2112776153846156</v>
      </c>
      <c r="D13" s="1">
        <f t="shared" si="0"/>
        <v>2.5436829923076929</v>
      </c>
      <c r="K13" t="s">
        <v>13</v>
      </c>
    </row>
    <row r="14" spans="1:11" x14ac:dyDescent="0.25">
      <c r="A14" t="s">
        <v>5</v>
      </c>
      <c r="B14" s="1">
        <v>2.2000000000000002</v>
      </c>
      <c r="C14" s="1">
        <v>1.216848307692308</v>
      </c>
      <c r="D14" s="1">
        <f t="shared" si="0"/>
        <v>2.6770662769230777</v>
      </c>
      <c r="K14" t="s">
        <v>14</v>
      </c>
    </row>
    <row r="15" spans="1:11" x14ac:dyDescent="0.25">
      <c r="A15" t="s">
        <v>5</v>
      </c>
      <c r="B15" s="1">
        <v>2.2999999999999998</v>
      </c>
      <c r="C15" s="1">
        <v>1.2224190000000004</v>
      </c>
      <c r="D15" s="1">
        <f t="shared" si="0"/>
        <v>2.8115637000000007</v>
      </c>
      <c r="K15" t="s">
        <v>15</v>
      </c>
    </row>
    <row r="16" spans="1:11" x14ac:dyDescent="0.25">
      <c r="A16" t="s">
        <v>5</v>
      </c>
      <c r="B16" s="1">
        <v>2.4</v>
      </c>
      <c r="C16" s="1">
        <v>1.2259760000000002</v>
      </c>
      <c r="D16" s="1">
        <f t="shared" si="0"/>
        <v>2.9423424000000002</v>
      </c>
    </row>
    <row r="17" spans="1:14" ht="14.4" x14ac:dyDescent="0.3">
      <c r="A17" t="s">
        <v>5</v>
      </c>
      <c r="B17" s="1">
        <v>2.5</v>
      </c>
      <c r="C17" s="1">
        <v>1.2336750000000001</v>
      </c>
      <c r="D17" s="1">
        <f t="shared" si="0"/>
        <v>3.0841875000000001</v>
      </c>
      <c r="J17" s="8" t="s">
        <v>21</v>
      </c>
    </row>
    <row r="18" spans="1:14" ht="14.4" x14ac:dyDescent="0.3">
      <c r="A18" t="s">
        <v>5</v>
      </c>
      <c r="B18" s="1">
        <v>2.6</v>
      </c>
      <c r="C18" s="1">
        <v>1.2455160000000005</v>
      </c>
      <c r="D18" s="1">
        <f t="shared" si="0"/>
        <v>3.2383416000000014</v>
      </c>
      <c r="M18" t="s">
        <v>22</v>
      </c>
      <c r="N18" s="9">
        <v>1</v>
      </c>
    </row>
    <row r="19" spans="1:14" x14ac:dyDescent="0.25">
      <c r="A19" t="s">
        <v>5</v>
      </c>
      <c r="B19" s="1">
        <v>2.7</v>
      </c>
      <c r="C19" s="1">
        <v>1.2614990000000004</v>
      </c>
      <c r="D19" s="1">
        <f t="shared" si="0"/>
        <v>3.4060473000000013</v>
      </c>
      <c r="K19">
        <f>L19*M19</f>
        <v>8.7010461999999997E-3</v>
      </c>
      <c r="L19">
        <v>8.7010461999999997E-3</v>
      </c>
      <c r="M19">
        <f>$N$18^N19</f>
        <v>1</v>
      </c>
      <c r="N19">
        <v>6</v>
      </c>
    </row>
    <row r="20" spans="1:14" x14ac:dyDescent="0.25">
      <c r="A20" t="s">
        <v>5</v>
      </c>
      <c r="B20" s="1">
        <v>2.8</v>
      </c>
      <c r="C20" s="1">
        <v>1.2816240000000001</v>
      </c>
      <c r="D20" s="1">
        <f t="shared" si="0"/>
        <v>3.5885471999999998</v>
      </c>
      <c r="K20">
        <f t="shared" ref="K20:K25" si="1">L20*M20</f>
        <v>-0.16255815379999999</v>
      </c>
      <c r="L20">
        <v>-0.16255815379999999</v>
      </c>
      <c r="M20">
        <f t="shared" ref="M20:M25" si="2">$N$18^N20</f>
        <v>1</v>
      </c>
      <c r="N20">
        <v>5</v>
      </c>
    </row>
    <row r="21" spans="1:14" x14ac:dyDescent="0.25">
      <c r="A21" t="s">
        <v>5</v>
      </c>
      <c r="B21" s="1">
        <v>2.9</v>
      </c>
      <c r="C21" s="1">
        <v>1.3058910000000001</v>
      </c>
      <c r="D21" s="1">
        <f t="shared" si="0"/>
        <v>3.7870839000000003</v>
      </c>
      <c r="K21">
        <f t="shared" si="1"/>
        <v>1.2177838245999999</v>
      </c>
      <c r="L21">
        <v>1.2177838245999999</v>
      </c>
      <c r="M21">
        <f t="shared" si="2"/>
        <v>1</v>
      </c>
      <c r="N21">
        <v>4</v>
      </c>
    </row>
    <row r="22" spans="1:14" x14ac:dyDescent="0.25">
      <c r="A22" t="s">
        <v>5</v>
      </c>
      <c r="B22" s="1">
        <v>3</v>
      </c>
      <c r="C22" s="1">
        <v>1.3343000000000005</v>
      </c>
      <c r="D22" s="1">
        <f t="shared" si="0"/>
        <v>4.0029000000000012</v>
      </c>
      <c r="K22">
        <f t="shared" si="1"/>
        <v>-4.4165522295999997</v>
      </c>
      <c r="L22">
        <v>-4.4165522295999997</v>
      </c>
      <c r="M22">
        <f t="shared" si="2"/>
        <v>1</v>
      </c>
      <c r="N22">
        <v>3</v>
      </c>
    </row>
    <row r="23" spans="1:14" x14ac:dyDescent="0.25">
      <c r="A23" t="s">
        <v>5</v>
      </c>
      <c r="B23" s="1">
        <v>3.1</v>
      </c>
      <c r="C23" s="1">
        <v>1.3668510000000005</v>
      </c>
      <c r="D23" s="1">
        <f t="shared" si="0"/>
        <v>4.2372381000000017</v>
      </c>
      <c r="K23">
        <f t="shared" si="1"/>
        <v>8.2378700743</v>
      </c>
      <c r="L23">
        <v>8.2378700743</v>
      </c>
      <c r="M23">
        <f t="shared" si="2"/>
        <v>1</v>
      </c>
      <c r="N23">
        <v>2</v>
      </c>
    </row>
    <row r="24" spans="1:14" x14ac:dyDescent="0.25">
      <c r="A24" t="s">
        <v>5</v>
      </c>
      <c r="B24" s="1">
        <v>3.2</v>
      </c>
      <c r="C24" s="1">
        <v>1.4035440000000003</v>
      </c>
      <c r="D24" s="1">
        <f t="shared" si="0"/>
        <v>4.4913408000000015</v>
      </c>
      <c r="K24">
        <f t="shared" si="1"/>
        <v>-6.3217925170999996</v>
      </c>
      <c r="L24">
        <v>-6.3217925170999996</v>
      </c>
      <c r="M24">
        <f t="shared" si="2"/>
        <v>1</v>
      </c>
      <c r="N24">
        <v>1</v>
      </c>
    </row>
    <row r="25" spans="1:14" x14ac:dyDescent="0.25">
      <c r="A25" t="s">
        <v>5</v>
      </c>
      <c r="B25" s="1">
        <v>3.3</v>
      </c>
      <c r="C25" s="1">
        <v>1.4443789999999999</v>
      </c>
      <c r="D25" s="1">
        <f t="shared" si="0"/>
        <v>4.7664506999999992</v>
      </c>
      <c r="K25">
        <f t="shared" si="1"/>
        <v>2.5942741872999999</v>
      </c>
      <c r="L25">
        <v>2.5942741872999999</v>
      </c>
      <c r="M25">
        <f t="shared" si="2"/>
        <v>1</v>
      </c>
      <c r="N25">
        <v>0</v>
      </c>
    </row>
    <row r="26" spans="1:14" ht="14.4" x14ac:dyDescent="0.3">
      <c r="A26" t="s">
        <v>5</v>
      </c>
      <c r="B26" s="1">
        <v>3.4</v>
      </c>
      <c r="C26" s="1">
        <v>1.4893559999999997</v>
      </c>
      <c r="D26" s="1">
        <f t="shared" si="0"/>
        <v>5.0638103999999986</v>
      </c>
      <c r="K26" s="10">
        <f>SUM(K19:K25)</f>
        <v>1.1577262319000008</v>
      </c>
    </row>
    <row r="27" spans="1:14" ht="14.4" x14ac:dyDescent="0.3">
      <c r="A27" s="2" t="s">
        <v>5</v>
      </c>
      <c r="B27" s="3">
        <v>3.5</v>
      </c>
      <c r="C27" s="3">
        <v>1.5384750000000003</v>
      </c>
      <c r="D27" s="3">
        <f t="shared" si="0"/>
        <v>5.384662500000001</v>
      </c>
      <c r="J27" s="4"/>
    </row>
    <row r="28" spans="1:14" ht="14.4" x14ac:dyDescent="0.3">
      <c r="A28" t="s">
        <v>5</v>
      </c>
      <c r="B28" s="1">
        <v>3.6</v>
      </c>
      <c r="C28" s="1">
        <v>1.5917360000000003</v>
      </c>
      <c r="D28" s="1">
        <f t="shared" si="0"/>
        <v>5.7302496000000014</v>
      </c>
      <c r="J28" s="4"/>
    </row>
    <row r="29" spans="1:14" x14ac:dyDescent="0.25">
      <c r="A29" t="s">
        <v>5</v>
      </c>
      <c r="B29" s="1">
        <v>3.7</v>
      </c>
      <c r="C29" s="1">
        <v>1.6491390000000001</v>
      </c>
      <c r="D29" s="1">
        <f t="shared" si="0"/>
        <v>6.1018143000000009</v>
      </c>
    </row>
    <row r="30" spans="1:14" ht="13.8" thickBot="1" x14ac:dyDescent="0.3">
      <c r="A30" t="s">
        <v>5</v>
      </c>
      <c r="B30" s="1">
        <v>3.8</v>
      </c>
      <c r="C30" s="1">
        <v>1.7106840000000003</v>
      </c>
      <c r="D30" s="1">
        <f t="shared" si="0"/>
        <v>6.5005992000000008</v>
      </c>
      <c r="K30" s="11" t="s">
        <v>16</v>
      </c>
      <c r="L30" s="7">
        <f>K26</f>
        <v>1.1577262319000008</v>
      </c>
      <c r="M30" s="12" t="s">
        <v>17</v>
      </c>
    </row>
    <row r="31" spans="1:14" ht="13.8" thickTop="1" x14ac:dyDescent="0.25">
      <c r="A31" t="s">
        <v>5</v>
      </c>
      <c r="B31" s="1">
        <v>3.9</v>
      </c>
      <c r="C31" s="1">
        <v>1.7763710000000004</v>
      </c>
      <c r="D31" s="1">
        <f t="shared" si="0"/>
        <v>6.9278469000000014</v>
      </c>
      <c r="K31" s="13">
        <v>1</v>
      </c>
      <c r="L31" s="6">
        <f t="dataTable" ref="L31:L66" dt2D="0" dtr="0" r1="N18"/>
        <v>1.1577262319000008</v>
      </c>
      <c r="M31" s="5">
        <v>1.1499999999999999</v>
      </c>
    </row>
    <row r="32" spans="1:14" x14ac:dyDescent="0.25">
      <c r="A32" t="s">
        <v>5</v>
      </c>
      <c r="B32" s="1">
        <v>4</v>
      </c>
      <c r="C32" s="1">
        <v>1.8462000000000003</v>
      </c>
      <c r="D32" s="1">
        <f t="shared" si="0"/>
        <v>7.3848000000000011</v>
      </c>
      <c r="K32" s="13">
        <v>1.1000000000000001</v>
      </c>
      <c r="L32" s="6">
        <v>1.2662643902229407</v>
      </c>
      <c r="M32" s="5">
        <v>1.2711277615384615</v>
      </c>
    </row>
    <row r="33" spans="1:13" x14ac:dyDescent="0.25">
      <c r="A33" t="s">
        <v>5</v>
      </c>
      <c r="B33" s="1">
        <v>4.0999999999999996</v>
      </c>
      <c r="C33" s="1">
        <v>1.9201710000000001</v>
      </c>
      <c r="D33" s="1">
        <f t="shared" si="0"/>
        <v>7.8727010999999996</v>
      </c>
      <c r="K33" s="13">
        <v>1.2</v>
      </c>
      <c r="L33" s="6">
        <v>1.3855348391866054</v>
      </c>
      <c r="M33" s="5">
        <v>1.3933696615384614</v>
      </c>
    </row>
    <row r="34" spans="1:13" x14ac:dyDescent="0.25">
      <c r="A34" t="s">
        <v>5</v>
      </c>
      <c r="B34" s="1">
        <v>4.2</v>
      </c>
      <c r="C34" s="1">
        <v>1.9982840000000006</v>
      </c>
      <c r="D34" s="1">
        <f t="shared" si="0"/>
        <v>8.3927928000000023</v>
      </c>
      <c r="K34" s="13">
        <v>1.3</v>
      </c>
      <c r="L34" s="6">
        <v>1.5113227157648019</v>
      </c>
      <c r="M34" s="5">
        <v>1.5167257000000001</v>
      </c>
    </row>
    <row r="35" spans="1:13" x14ac:dyDescent="0.25">
      <c r="A35" t="s">
        <v>5</v>
      </c>
      <c r="B35" s="1">
        <v>4.3</v>
      </c>
      <c r="C35" s="1">
        <v>2.0805389999999999</v>
      </c>
      <c r="D35" s="1">
        <f t="shared" si="0"/>
        <v>8.9463176999999998</v>
      </c>
      <c r="K35" s="13">
        <v>1.4</v>
      </c>
      <c r="L35" s="6">
        <v>1.640447107056211</v>
      </c>
      <c r="M35" s="5">
        <v>1.641195876923077</v>
      </c>
    </row>
    <row r="36" spans="1:13" x14ac:dyDescent="0.25">
      <c r="A36" t="s">
        <v>5</v>
      </c>
      <c r="B36" s="1">
        <v>4.4000000000000004</v>
      </c>
      <c r="C36" s="1">
        <v>2.1669360000000015</v>
      </c>
      <c r="D36" s="1">
        <f t="shared" si="0"/>
        <v>9.5345184000000067</v>
      </c>
      <c r="K36" s="13">
        <v>1.5</v>
      </c>
      <c r="L36" s="6">
        <v>1.7706442899156283</v>
      </c>
      <c r="M36" s="5">
        <v>1.7667801923076927</v>
      </c>
    </row>
    <row r="37" spans="1:13" x14ac:dyDescent="0.25">
      <c r="A37" t="s">
        <v>5</v>
      </c>
      <c r="B37" s="1">
        <v>4.5</v>
      </c>
      <c r="C37" s="1">
        <v>2.2574750000000012</v>
      </c>
      <c r="D37" s="1">
        <f t="shared" si="0"/>
        <v>10.158637500000005</v>
      </c>
      <c r="K37" s="13">
        <v>1.6</v>
      </c>
      <c r="L37" s="6">
        <v>1.9004572353384539</v>
      </c>
      <c r="M37" s="5">
        <v>1.8934786461538466</v>
      </c>
    </row>
    <row r="38" spans="1:13" x14ac:dyDescent="0.25">
      <c r="A38" t="s">
        <v>18</v>
      </c>
      <c r="B38" s="1">
        <v>1</v>
      </c>
      <c r="C38" s="1">
        <v>1.1499999999999999</v>
      </c>
      <c r="D38" s="1">
        <f t="shared" si="0"/>
        <v>1.1499999999999999</v>
      </c>
      <c r="K38" s="13">
        <v>1.7</v>
      </c>
      <c r="L38" s="6">
        <v>2.0291313775984801</v>
      </c>
      <c r="M38" s="5">
        <v>2.0212912384615387</v>
      </c>
    </row>
    <row r="39" spans="1:13" x14ac:dyDescent="0.25">
      <c r="A39" t="s">
        <v>18</v>
      </c>
      <c r="B39" s="1">
        <v>1.1000000000000001</v>
      </c>
      <c r="C39" s="1">
        <v>1.1531486521739129</v>
      </c>
      <c r="D39" s="1">
        <f t="shared" si="0"/>
        <v>1.2684635173913044</v>
      </c>
      <c r="K39" s="13">
        <v>1.8</v>
      </c>
      <c r="L39" s="6">
        <v>2.1565166481389273</v>
      </c>
      <c r="M39" s="5">
        <v>2.1502179692307699</v>
      </c>
    </row>
    <row r="40" spans="1:13" x14ac:dyDescent="0.25">
      <c r="A40" t="s">
        <v>18</v>
      </c>
      <c r="B40" s="1">
        <v>1.2</v>
      </c>
      <c r="C40" s="1">
        <v>1.156297304347826</v>
      </c>
      <c r="D40" s="1">
        <f t="shared" si="0"/>
        <v>1.387556765217391</v>
      </c>
      <c r="K40" s="13">
        <v>1.9</v>
      </c>
      <c r="L40" s="6">
        <v>2.2829757742167072</v>
      </c>
      <c r="M40" s="5">
        <v>2.2802588384615392</v>
      </c>
    </row>
    <row r="41" spans="1:13" x14ac:dyDescent="0.25">
      <c r="A41" t="s">
        <v>18</v>
      </c>
      <c r="B41" s="1">
        <v>1.3</v>
      </c>
      <c r="C41" s="1">
        <v>1.159445956521739</v>
      </c>
      <c r="D41" s="1">
        <f t="shared" si="0"/>
        <v>1.5072797434782608</v>
      </c>
      <c r="K41" s="13">
        <v>2</v>
      </c>
      <c r="L41" s="6">
        <v>2.4092988423000037</v>
      </c>
      <c r="M41" s="5">
        <v>2.411413846153847</v>
      </c>
    </row>
    <row r="42" spans="1:13" x14ac:dyDescent="0.25">
      <c r="A42" t="s">
        <v>18</v>
      </c>
      <c r="B42" s="1">
        <v>1.4</v>
      </c>
      <c r="C42" s="1">
        <v>1.162594608695652</v>
      </c>
      <c r="D42" s="1">
        <f t="shared" si="0"/>
        <v>1.6276324521739127</v>
      </c>
      <c r="K42" s="13">
        <v>2.1</v>
      </c>
      <c r="L42" s="6">
        <v>2.5366241262191078</v>
      </c>
      <c r="M42" s="5">
        <v>2.5436829923076929</v>
      </c>
    </row>
    <row r="43" spans="1:13" x14ac:dyDescent="0.25">
      <c r="A43" t="s">
        <v>18</v>
      </c>
      <c r="B43" s="1">
        <v>1.5</v>
      </c>
      <c r="C43" s="1">
        <v>1.1657432608695653</v>
      </c>
      <c r="D43" s="1">
        <f t="shared" si="0"/>
        <v>1.748614891304348</v>
      </c>
      <c r="K43" s="13">
        <v>2.2000000000000002</v>
      </c>
      <c r="L43" s="6">
        <v>2.666365180070505</v>
      </c>
      <c r="M43" s="5">
        <v>2.6770662769230777</v>
      </c>
    </row>
    <row r="44" spans="1:13" x14ac:dyDescent="0.25">
      <c r="A44" t="s">
        <v>18</v>
      </c>
      <c r="B44" s="1">
        <v>1.6</v>
      </c>
      <c r="C44" s="1">
        <v>1.1688919130434783</v>
      </c>
      <c r="D44" s="1">
        <f t="shared" si="0"/>
        <v>1.8702270608695652</v>
      </c>
      <c r="K44" s="13">
        <v>2.2999999999999998</v>
      </c>
      <c r="L44" s="6">
        <v>2.800144195874207</v>
      </c>
      <c r="M44" s="5">
        <v>2.8115637000000007</v>
      </c>
    </row>
    <row r="45" spans="1:13" x14ac:dyDescent="0.25">
      <c r="A45" t="s">
        <v>18</v>
      </c>
      <c r="B45" s="1">
        <v>1.7</v>
      </c>
      <c r="C45" s="1">
        <v>1.1720405652173913</v>
      </c>
      <c r="D45" s="1">
        <f t="shared" si="0"/>
        <v>1.9924689608695652</v>
      </c>
      <c r="K45" s="13">
        <v>2.4</v>
      </c>
      <c r="L45" s="6">
        <v>2.9397316259843382</v>
      </c>
      <c r="M45" s="5">
        <v>2.9423424000000002</v>
      </c>
    </row>
    <row r="46" spans="1:13" x14ac:dyDescent="0.25">
      <c r="A46" t="s">
        <v>18</v>
      </c>
      <c r="B46" s="1">
        <v>1.8</v>
      </c>
      <c r="C46" s="1">
        <v>1.1751892173913043</v>
      </c>
      <c r="D46" s="1">
        <f t="shared" si="0"/>
        <v>2.1153405913043479</v>
      </c>
      <c r="K46" s="13">
        <v>2.5</v>
      </c>
      <c r="L46" s="6">
        <v>3.0869920702531211</v>
      </c>
      <c r="M46" s="5">
        <v>3.0841875000000001</v>
      </c>
    </row>
    <row r="47" spans="1:13" x14ac:dyDescent="0.25">
      <c r="A47" t="s">
        <v>18</v>
      </c>
      <c r="B47" s="1">
        <v>1.9</v>
      </c>
      <c r="C47" s="1">
        <v>1.1783378695652174</v>
      </c>
      <c r="D47" s="1">
        <f t="shared" si="0"/>
        <v>2.2388419521739129</v>
      </c>
      <c r="K47" s="13">
        <v>2.6</v>
      </c>
      <c r="L47" s="6">
        <v>3.2438364279479206</v>
      </c>
      <c r="M47" s="5">
        <v>3.2383416000000014</v>
      </c>
    </row>
    <row r="48" spans="1:13" x14ac:dyDescent="0.25">
      <c r="A48" t="s">
        <v>18</v>
      </c>
      <c r="B48" s="1">
        <v>2</v>
      </c>
      <c r="C48" s="1">
        <v>1.1814865217391306</v>
      </c>
      <c r="D48" s="1">
        <f t="shared" si="0"/>
        <v>2.3629730434782612</v>
      </c>
      <c r="K48" s="13">
        <v>2.7</v>
      </c>
      <c r="L48" s="6">
        <v>3.4121803144216916</v>
      </c>
      <c r="M48" s="5">
        <v>3.4060473000000013</v>
      </c>
    </row>
    <row r="49" spans="1:13" x14ac:dyDescent="0.25">
      <c r="A49" t="s">
        <v>18</v>
      </c>
      <c r="B49" s="1">
        <v>2.1</v>
      </c>
      <c r="C49" s="1">
        <v>1.1846351739130436</v>
      </c>
      <c r="D49" s="1">
        <f t="shared" si="0"/>
        <v>2.4877338652173919</v>
      </c>
      <c r="K49" s="13">
        <v>2.8</v>
      </c>
      <c r="L49" s="6">
        <v>3.5939087425366214</v>
      </c>
      <c r="M49" s="5">
        <v>3.5885471999999998</v>
      </c>
    </row>
    <row r="50" spans="1:13" x14ac:dyDescent="0.25">
      <c r="A50" t="s">
        <v>18</v>
      </c>
      <c r="B50" s="1">
        <v>2.2000000000000002</v>
      </c>
      <c r="C50" s="1">
        <v>1.1877838260869567</v>
      </c>
      <c r="D50" s="1">
        <f t="shared" si="0"/>
        <v>2.6131244173913046</v>
      </c>
      <c r="K50" s="13">
        <v>2.9</v>
      </c>
      <c r="L50" s="6">
        <v>3.7908470688411331</v>
      </c>
      <c r="M50" s="5">
        <v>3.7870839000000003</v>
      </c>
    </row>
    <row r="51" spans="1:13" x14ac:dyDescent="0.25">
      <c r="A51" t="s">
        <v>18</v>
      </c>
      <c r="B51" s="1">
        <v>2.2999999999999998</v>
      </c>
      <c r="C51" s="1">
        <v>1.1909324782608697</v>
      </c>
      <c r="D51" s="1">
        <f t="shared" si="0"/>
        <v>2.7391447000000002</v>
      </c>
      <c r="K51" s="13">
        <v>3</v>
      </c>
      <c r="L51" s="6">
        <v>4.0047382045000237</v>
      </c>
      <c r="M51" s="5">
        <v>4.0029000000000012</v>
      </c>
    </row>
    <row r="52" spans="1:13" x14ac:dyDescent="0.25">
      <c r="A52" t="s">
        <v>18</v>
      </c>
      <c r="B52" s="1">
        <v>2.4</v>
      </c>
      <c r="C52" s="1">
        <v>1.1940811304347827</v>
      </c>
      <c r="D52" s="1">
        <f t="shared" si="0"/>
        <v>2.8657947130434782</v>
      </c>
      <c r="K52" s="13">
        <v>3.1</v>
      </c>
      <c r="L52" s="6">
        <v>4.237226090977904</v>
      </c>
      <c r="M52" s="5">
        <v>4.2372381000000017</v>
      </c>
    </row>
    <row r="53" spans="1:13" x14ac:dyDescent="0.25">
      <c r="A53" t="s">
        <v>18</v>
      </c>
      <c r="B53" s="1">
        <v>2.5</v>
      </c>
      <c r="C53" s="1">
        <v>1.1972297826086957</v>
      </c>
      <c r="D53" s="1">
        <f t="shared" si="0"/>
        <v>2.9930744565217395</v>
      </c>
      <c r="K53" s="13">
        <v>3.2</v>
      </c>
      <c r="L53" s="6">
        <v>4.4898454404760084</v>
      </c>
      <c r="M53" s="5">
        <v>4.4913408000000015</v>
      </c>
    </row>
    <row r="54" spans="1:13" x14ac:dyDescent="0.25">
      <c r="A54" t="s">
        <v>18</v>
      </c>
      <c r="B54" s="1">
        <v>2.6</v>
      </c>
      <c r="C54" s="1">
        <v>1.200378434782609</v>
      </c>
      <c r="D54" s="1">
        <f t="shared" si="0"/>
        <v>3.1209839304347833</v>
      </c>
      <c r="K54" s="13">
        <v>3.3</v>
      </c>
      <c r="L54" s="6">
        <v>4.7640177411221973</v>
      </c>
      <c r="M54" s="5">
        <v>4.7664506999999992</v>
      </c>
    </row>
    <row r="55" spans="1:13" x14ac:dyDescent="0.25">
      <c r="A55" t="s">
        <v>18</v>
      </c>
      <c r="B55" s="1">
        <v>2.7</v>
      </c>
      <c r="C55" s="1">
        <v>1.203527086956522</v>
      </c>
      <c r="D55" s="1">
        <f t="shared" si="0"/>
        <v>3.2495231347826095</v>
      </c>
      <c r="K55" s="13">
        <v>3.4</v>
      </c>
      <c r="L55" s="6">
        <v>5.0610535269140566</v>
      </c>
      <c r="M55" s="5">
        <v>5.0638103999999986</v>
      </c>
    </row>
    <row r="56" spans="1:13" x14ac:dyDescent="0.25">
      <c r="A56" t="s">
        <v>18</v>
      </c>
      <c r="B56" s="1">
        <v>2.8</v>
      </c>
      <c r="C56" s="1">
        <v>1.206675739130435</v>
      </c>
      <c r="D56" s="1">
        <f t="shared" si="0"/>
        <v>3.3786920695652181</v>
      </c>
      <c r="K56" s="13">
        <v>3.5</v>
      </c>
      <c r="L56" s="6">
        <v>5.3821609124156335</v>
      </c>
      <c r="M56" s="5">
        <v>5.384662500000001</v>
      </c>
    </row>
    <row r="57" spans="1:13" x14ac:dyDescent="0.25">
      <c r="A57" t="s">
        <v>18</v>
      </c>
      <c r="B57" s="1">
        <v>2.9</v>
      </c>
      <c r="C57" s="1">
        <v>1.209824391304348</v>
      </c>
      <c r="D57" s="1">
        <f t="shared" si="0"/>
        <v>3.5084907347826091</v>
      </c>
      <c r="K57" s="13">
        <v>3.6</v>
      </c>
      <c r="L57" s="6">
        <v>5.7284603922069888</v>
      </c>
      <c r="M57" s="5">
        <v>5.7302496000000014</v>
      </c>
    </row>
    <row r="58" spans="1:13" x14ac:dyDescent="0.25">
      <c r="A58" t="s">
        <v>18</v>
      </c>
      <c r="B58" s="1">
        <v>3</v>
      </c>
      <c r="C58" s="1">
        <v>1.2129730434782611</v>
      </c>
      <c r="D58" s="1">
        <f t="shared" si="0"/>
        <v>3.6389191304347834</v>
      </c>
      <c r="K58" s="13">
        <v>3.7</v>
      </c>
      <c r="L58" s="6">
        <v>6.1010059050874919</v>
      </c>
      <c r="M58" s="5">
        <v>6.1018143000000009</v>
      </c>
    </row>
    <row r="59" spans="1:13" x14ac:dyDescent="0.25">
      <c r="A59" t="s">
        <v>18</v>
      </c>
      <c r="B59" s="1">
        <v>3.1</v>
      </c>
      <c r="C59" s="1">
        <v>1.2161216956521741</v>
      </c>
      <c r="D59" s="1">
        <f t="shared" si="0"/>
        <v>3.7699772565217398</v>
      </c>
      <c r="K59" s="13">
        <v>3.8</v>
      </c>
      <c r="L59" s="6">
        <v>6.5008121630319575</v>
      </c>
      <c r="M59" s="5">
        <v>6.5005992000000008</v>
      </c>
    </row>
    <row r="60" spans="1:13" x14ac:dyDescent="0.25">
      <c r="A60" t="s">
        <v>18</v>
      </c>
      <c r="B60" s="1">
        <v>3.2</v>
      </c>
      <c r="C60" s="1">
        <v>1.2192703478260873</v>
      </c>
      <c r="D60" s="1">
        <f t="shared" si="0"/>
        <v>3.9016651130434798</v>
      </c>
      <c r="K60" s="13">
        <v>3.9</v>
      </c>
      <c r="L60" s="6">
        <v>6.9288882449001523</v>
      </c>
      <c r="M60" s="5">
        <v>6.9278469000000014</v>
      </c>
    </row>
    <row r="61" spans="1:13" x14ac:dyDescent="0.25">
      <c r="A61" t="s">
        <v>18</v>
      </c>
      <c r="B61" s="1">
        <v>3.3</v>
      </c>
      <c r="C61" s="1">
        <v>1.2224190000000004</v>
      </c>
      <c r="D61" s="1">
        <f t="shared" si="0"/>
        <v>4.033982700000001</v>
      </c>
      <c r="K61" s="13">
        <v>4</v>
      </c>
      <c r="L61" s="6">
        <v>7.3862774548999983</v>
      </c>
      <c r="M61" s="5">
        <v>7.3848000000000011</v>
      </c>
    </row>
    <row r="62" spans="1:13" x14ac:dyDescent="0.25">
      <c r="A62" t="s">
        <v>18</v>
      </c>
      <c r="B62" s="1">
        <v>3.4</v>
      </c>
      <c r="C62" s="1">
        <v>1.2259760000000002</v>
      </c>
      <c r="D62" s="1">
        <f t="shared" si="0"/>
        <v>4.1683184000000004</v>
      </c>
      <c r="K62" s="13">
        <v>4.0999999999999996</v>
      </c>
      <c r="L62" s="6">
        <v>7.8741034458032164</v>
      </c>
      <c r="M62" s="5">
        <v>7.8727010999999996</v>
      </c>
    </row>
    <row r="63" spans="1:13" x14ac:dyDescent="0.25">
      <c r="A63" t="s">
        <v>18</v>
      </c>
      <c r="B63" s="1">
        <v>3.5</v>
      </c>
      <c r="C63" s="1">
        <v>1.2336750000000001</v>
      </c>
      <c r="D63" s="1">
        <f t="shared" si="0"/>
        <v>4.3178625000000004</v>
      </c>
      <c r="K63" s="13">
        <v>4.2</v>
      </c>
      <c r="L63" s="6">
        <v>8.3936226069150575</v>
      </c>
      <c r="M63" s="5">
        <v>8.3927928000000023</v>
      </c>
    </row>
    <row r="64" spans="1:13" x14ac:dyDescent="0.25">
      <c r="A64" t="s">
        <v>18</v>
      </c>
      <c r="B64" s="1">
        <v>3.6</v>
      </c>
      <c r="C64" s="1">
        <v>1.2455160000000005</v>
      </c>
      <c r="D64" s="1">
        <f t="shared" si="0"/>
        <v>4.4838576000000021</v>
      </c>
      <c r="K64" s="13">
        <v>4.3</v>
      </c>
      <c r="L64" s="6">
        <v>8.9462827167968033</v>
      </c>
      <c r="M64" s="5">
        <v>8.9463176999999998</v>
      </c>
    </row>
    <row r="65" spans="1:13" x14ac:dyDescent="0.25">
      <c r="A65" t="s">
        <v>18</v>
      </c>
      <c r="B65" s="1">
        <v>3.7</v>
      </c>
      <c r="C65" s="1">
        <v>1.2614990000000004</v>
      </c>
      <c r="D65" s="1">
        <f t="shared" si="0"/>
        <v>4.6675463000000015</v>
      </c>
      <c r="K65" s="13">
        <v>4.4000000000000004</v>
      </c>
      <c r="L65" s="6">
        <v>9.533787860741354</v>
      </c>
      <c r="M65" s="5">
        <v>9.5345184000000067</v>
      </c>
    </row>
    <row r="66" spans="1:13" x14ac:dyDescent="0.25">
      <c r="A66" t="s">
        <v>18</v>
      </c>
      <c r="B66" s="1">
        <v>3.8</v>
      </c>
      <c r="C66" s="1">
        <v>1.2816240000000001</v>
      </c>
      <c r="D66" s="1">
        <f t="shared" si="0"/>
        <v>4.8701711999999997</v>
      </c>
      <c r="K66" s="13">
        <v>4.5</v>
      </c>
      <c r="L66" s="6">
        <v>10.158169613003095</v>
      </c>
      <c r="M66" s="5">
        <v>10.158637500000005</v>
      </c>
    </row>
    <row r="67" spans="1:13" x14ac:dyDescent="0.25">
      <c r="A67" t="s">
        <v>18</v>
      </c>
      <c r="B67" s="1">
        <v>3.9</v>
      </c>
      <c r="C67" s="1">
        <v>1.3058910000000001</v>
      </c>
      <c r="D67" s="1">
        <f t="shared" ref="D67:D130" si="3">B67*C67</f>
        <v>5.0929749000000006</v>
      </c>
    </row>
    <row r="68" spans="1:13" x14ac:dyDescent="0.25">
      <c r="A68" t="s">
        <v>18</v>
      </c>
      <c r="B68" s="1">
        <v>4</v>
      </c>
      <c r="C68" s="1">
        <v>1.3343000000000005</v>
      </c>
      <c r="D68" s="1">
        <f t="shared" si="3"/>
        <v>5.3372000000000019</v>
      </c>
    </row>
    <row r="69" spans="1:13" x14ac:dyDescent="0.25">
      <c r="A69" s="2" t="s">
        <v>18</v>
      </c>
      <c r="B69" s="3">
        <v>4.0999999999999996</v>
      </c>
      <c r="C69" s="3">
        <v>1.3668510000000005</v>
      </c>
      <c r="D69" s="3">
        <f t="shared" si="3"/>
        <v>5.6040891000000013</v>
      </c>
    </row>
    <row r="70" spans="1:13" x14ac:dyDescent="0.25">
      <c r="A70" t="s">
        <v>18</v>
      </c>
      <c r="B70" s="1">
        <v>4.2</v>
      </c>
      <c r="C70" s="1">
        <v>1.4035440000000003</v>
      </c>
      <c r="D70" s="1">
        <f t="shared" si="3"/>
        <v>5.8948848000000016</v>
      </c>
    </row>
    <row r="71" spans="1:13" x14ac:dyDescent="0.25">
      <c r="A71" t="s">
        <v>18</v>
      </c>
      <c r="B71" s="1">
        <v>4.3</v>
      </c>
      <c r="C71" s="1">
        <v>1.4443789999999999</v>
      </c>
      <c r="D71" s="1">
        <f t="shared" si="3"/>
        <v>6.2108296999999988</v>
      </c>
    </row>
    <row r="72" spans="1:13" x14ac:dyDescent="0.25">
      <c r="A72" t="s">
        <v>18</v>
      </c>
      <c r="B72" s="1">
        <v>4.4000000000000004</v>
      </c>
      <c r="C72" s="1">
        <v>1.4893559999999997</v>
      </c>
      <c r="D72" s="1">
        <f t="shared" si="3"/>
        <v>6.5531663999999994</v>
      </c>
    </row>
    <row r="73" spans="1:13" x14ac:dyDescent="0.25">
      <c r="A73" t="s">
        <v>18</v>
      </c>
      <c r="B73" s="1">
        <v>4.5</v>
      </c>
      <c r="C73" s="1">
        <v>1.5384750000000003</v>
      </c>
      <c r="D73" s="1">
        <f t="shared" si="3"/>
        <v>6.9231375000000011</v>
      </c>
    </row>
    <row r="74" spans="1:13" x14ac:dyDescent="0.25">
      <c r="A74" t="s">
        <v>18</v>
      </c>
      <c r="B74" s="1">
        <v>4.5999999999999996</v>
      </c>
      <c r="C74" s="1">
        <v>1.5917360000000003</v>
      </c>
      <c r="D74" s="1">
        <f t="shared" si="3"/>
        <v>7.3219856000000005</v>
      </c>
    </row>
    <row r="75" spans="1:13" x14ac:dyDescent="0.25">
      <c r="A75" t="s">
        <v>18</v>
      </c>
      <c r="B75" s="1">
        <v>4.7</v>
      </c>
      <c r="C75" s="1">
        <v>1.6491390000000001</v>
      </c>
      <c r="D75" s="1">
        <f t="shared" si="3"/>
        <v>7.7509533000000008</v>
      </c>
    </row>
    <row r="76" spans="1:13" x14ac:dyDescent="0.25">
      <c r="A76" t="s">
        <v>18</v>
      </c>
      <c r="B76" s="1">
        <v>4.8</v>
      </c>
      <c r="C76" s="1">
        <v>1.7106840000000003</v>
      </c>
      <c r="D76" s="1">
        <f t="shared" si="3"/>
        <v>8.2112832000000004</v>
      </c>
    </row>
    <row r="77" spans="1:13" x14ac:dyDescent="0.25">
      <c r="A77" t="s">
        <v>18</v>
      </c>
      <c r="B77" s="1">
        <v>4.9000000000000004</v>
      </c>
      <c r="C77" s="1">
        <v>1.7763710000000004</v>
      </c>
      <c r="D77" s="1">
        <f t="shared" si="3"/>
        <v>8.7042179000000033</v>
      </c>
    </row>
    <row r="78" spans="1:13" x14ac:dyDescent="0.25">
      <c r="A78" t="s">
        <v>18</v>
      </c>
      <c r="B78" s="1">
        <v>5</v>
      </c>
      <c r="C78" s="1">
        <v>1.8462000000000003</v>
      </c>
      <c r="D78" s="1">
        <f t="shared" si="3"/>
        <v>9.2310000000000016</v>
      </c>
    </row>
    <row r="79" spans="1:13" x14ac:dyDescent="0.25">
      <c r="A79" t="s">
        <v>18</v>
      </c>
      <c r="B79" s="1">
        <v>5.0999999999999996</v>
      </c>
      <c r="C79" s="1">
        <v>1.9201710000000001</v>
      </c>
      <c r="D79" s="1">
        <f t="shared" si="3"/>
        <v>9.7928721000000003</v>
      </c>
    </row>
    <row r="80" spans="1:13" x14ac:dyDescent="0.25">
      <c r="A80" t="s">
        <v>18</v>
      </c>
      <c r="B80" s="1">
        <v>5.2</v>
      </c>
      <c r="C80" s="1">
        <v>1.9982840000000006</v>
      </c>
      <c r="D80" s="1">
        <f t="shared" si="3"/>
        <v>10.391076800000004</v>
      </c>
    </row>
    <row r="81" spans="1:4" x14ac:dyDescent="0.25">
      <c r="A81" t="s">
        <v>18</v>
      </c>
      <c r="B81" s="1">
        <v>5.3</v>
      </c>
      <c r="C81" s="1">
        <v>2.0805389999999999</v>
      </c>
      <c r="D81" s="1">
        <f t="shared" si="3"/>
        <v>11.0268567</v>
      </c>
    </row>
    <row r="82" spans="1:4" x14ac:dyDescent="0.25">
      <c r="A82" t="s">
        <v>18</v>
      </c>
      <c r="B82" s="1">
        <v>5.4</v>
      </c>
      <c r="C82" s="1">
        <v>2.1669360000000015</v>
      </c>
      <c r="D82" s="1">
        <f t="shared" si="3"/>
        <v>11.701454400000008</v>
      </c>
    </row>
    <row r="83" spans="1:4" x14ac:dyDescent="0.25">
      <c r="A83" t="s">
        <v>18</v>
      </c>
      <c r="B83" s="1">
        <v>5.5</v>
      </c>
      <c r="C83" s="1">
        <v>2.2574750000000012</v>
      </c>
      <c r="D83" s="1">
        <f t="shared" si="3"/>
        <v>12.416112500000008</v>
      </c>
    </row>
    <row r="84" spans="1:4" x14ac:dyDescent="0.25">
      <c r="A84">
        <v>312</v>
      </c>
      <c r="B84" s="1">
        <v>1</v>
      </c>
      <c r="C84" s="1">
        <v>1.1000000000000001</v>
      </c>
      <c r="D84" s="1">
        <f t="shared" si="3"/>
        <v>1.1000000000000001</v>
      </c>
    </row>
    <row r="85" spans="1:4" x14ac:dyDescent="0.25">
      <c r="A85">
        <v>312</v>
      </c>
      <c r="B85" s="1">
        <v>1.1000000000000001</v>
      </c>
      <c r="C85" s="1">
        <v>1.1064670731707318</v>
      </c>
      <c r="D85" s="1">
        <f t="shared" si="3"/>
        <v>1.2171137804878052</v>
      </c>
    </row>
    <row r="86" spans="1:4" x14ac:dyDescent="0.25">
      <c r="A86">
        <v>312</v>
      </c>
      <c r="B86" s="1">
        <v>1.2</v>
      </c>
      <c r="C86" s="1">
        <v>1.1129341463414635</v>
      </c>
      <c r="D86" s="1">
        <f t="shared" si="3"/>
        <v>1.3355209756097561</v>
      </c>
    </row>
    <row r="87" spans="1:4" x14ac:dyDescent="0.25">
      <c r="A87">
        <v>312</v>
      </c>
      <c r="B87" s="1">
        <v>1.3</v>
      </c>
      <c r="C87" s="1">
        <v>1.1194012195121952</v>
      </c>
      <c r="D87" s="1">
        <f t="shared" si="3"/>
        <v>1.4552215853658539</v>
      </c>
    </row>
    <row r="88" spans="1:4" x14ac:dyDescent="0.25">
      <c r="A88">
        <v>312</v>
      </c>
      <c r="B88" s="1">
        <v>1.4</v>
      </c>
      <c r="C88" s="1">
        <v>1.1258682926829269</v>
      </c>
      <c r="D88" s="1">
        <f t="shared" si="3"/>
        <v>1.5762156097560975</v>
      </c>
    </row>
    <row r="89" spans="1:4" x14ac:dyDescent="0.25">
      <c r="A89">
        <v>312</v>
      </c>
      <c r="B89" s="1">
        <v>1.5</v>
      </c>
      <c r="C89" s="1">
        <v>1.1323353658536586</v>
      </c>
      <c r="D89" s="1">
        <f t="shared" si="3"/>
        <v>1.6985030487804877</v>
      </c>
    </row>
    <row r="90" spans="1:4" x14ac:dyDescent="0.25">
      <c r="A90">
        <v>312</v>
      </c>
      <c r="B90" s="1">
        <v>1.6</v>
      </c>
      <c r="C90" s="1">
        <v>1.1388024390243903</v>
      </c>
      <c r="D90" s="1">
        <f t="shared" si="3"/>
        <v>1.8220839024390245</v>
      </c>
    </row>
    <row r="91" spans="1:4" x14ac:dyDescent="0.25">
      <c r="A91">
        <v>312</v>
      </c>
      <c r="B91" s="1">
        <v>1.7</v>
      </c>
      <c r="C91" s="1">
        <v>1.145269512195122</v>
      </c>
      <c r="D91" s="1">
        <f t="shared" si="3"/>
        <v>1.9469581707317072</v>
      </c>
    </row>
    <row r="92" spans="1:4" x14ac:dyDescent="0.25">
      <c r="A92">
        <v>312</v>
      </c>
      <c r="B92" s="1">
        <v>1.8</v>
      </c>
      <c r="C92" s="1">
        <v>1.1517365853658537</v>
      </c>
      <c r="D92" s="1">
        <f t="shared" si="3"/>
        <v>2.0731258536585369</v>
      </c>
    </row>
    <row r="93" spans="1:4" x14ac:dyDescent="0.25">
      <c r="A93">
        <v>312</v>
      </c>
      <c r="B93" s="1">
        <v>1.9</v>
      </c>
      <c r="C93" s="1">
        <v>1.1582036585365854</v>
      </c>
      <c r="D93" s="1">
        <f t="shared" si="3"/>
        <v>2.200586951219512</v>
      </c>
    </row>
    <row r="94" spans="1:4" x14ac:dyDescent="0.25">
      <c r="A94">
        <v>312</v>
      </c>
      <c r="B94" s="1">
        <v>2</v>
      </c>
      <c r="C94" s="1">
        <v>1.1646707317073171</v>
      </c>
      <c r="D94" s="1">
        <f t="shared" si="3"/>
        <v>2.3293414634146341</v>
      </c>
    </row>
    <row r="95" spans="1:4" x14ac:dyDescent="0.25">
      <c r="A95">
        <v>312</v>
      </c>
      <c r="B95" s="1">
        <v>2.1</v>
      </c>
      <c r="C95" s="1">
        <v>1.171137804878049</v>
      </c>
      <c r="D95" s="1">
        <f t="shared" si="3"/>
        <v>2.4593893902439028</v>
      </c>
    </row>
    <row r="96" spans="1:4" x14ac:dyDescent="0.25">
      <c r="A96">
        <v>312</v>
      </c>
      <c r="B96" s="1">
        <v>2.2000000000000002</v>
      </c>
      <c r="C96" s="1">
        <v>1.1776048780487807</v>
      </c>
      <c r="D96" s="1">
        <f t="shared" si="3"/>
        <v>2.5907307317073176</v>
      </c>
    </row>
    <row r="97" spans="1:4" x14ac:dyDescent="0.25">
      <c r="A97">
        <v>312</v>
      </c>
      <c r="B97" s="1">
        <v>2.2999999999999998</v>
      </c>
      <c r="C97" s="1">
        <v>1.1840719512195124</v>
      </c>
      <c r="D97" s="1">
        <f t="shared" si="3"/>
        <v>2.7233654878048781</v>
      </c>
    </row>
    <row r="98" spans="1:4" x14ac:dyDescent="0.25">
      <c r="A98">
        <v>312</v>
      </c>
      <c r="B98" s="1">
        <v>2.4</v>
      </c>
      <c r="C98" s="1">
        <v>1.1905390243902441</v>
      </c>
      <c r="D98" s="1">
        <f t="shared" si="3"/>
        <v>2.8572936585365856</v>
      </c>
    </row>
    <row r="99" spans="1:4" x14ac:dyDescent="0.25">
      <c r="A99">
        <v>312</v>
      </c>
      <c r="B99" s="1">
        <v>2.5</v>
      </c>
      <c r="C99" s="1">
        <v>1.1970060975609758</v>
      </c>
      <c r="D99" s="1">
        <f t="shared" si="3"/>
        <v>2.9925152439024396</v>
      </c>
    </row>
    <row r="100" spans="1:4" x14ac:dyDescent="0.25">
      <c r="A100">
        <v>312</v>
      </c>
      <c r="B100" s="1">
        <v>2.6</v>
      </c>
      <c r="C100" s="1">
        <v>1.2034731707317075</v>
      </c>
      <c r="D100" s="1">
        <f t="shared" si="3"/>
        <v>3.1290302439024393</v>
      </c>
    </row>
    <row r="101" spans="1:4" x14ac:dyDescent="0.25">
      <c r="A101">
        <v>312</v>
      </c>
      <c r="B101" s="1">
        <v>2.7</v>
      </c>
      <c r="C101" s="1">
        <v>1.2099402439024391</v>
      </c>
      <c r="D101" s="1">
        <f t="shared" si="3"/>
        <v>3.2668386585365861</v>
      </c>
    </row>
    <row r="102" spans="1:4" x14ac:dyDescent="0.25">
      <c r="A102">
        <v>312</v>
      </c>
      <c r="B102" s="1">
        <v>2.8</v>
      </c>
      <c r="C102" s="1">
        <v>1.2164073170731708</v>
      </c>
      <c r="D102" s="1">
        <f t="shared" si="3"/>
        <v>3.405940487804878</v>
      </c>
    </row>
    <row r="103" spans="1:4" x14ac:dyDescent="0.25">
      <c r="A103">
        <v>312</v>
      </c>
      <c r="B103" s="1">
        <v>2.9</v>
      </c>
      <c r="C103" s="1">
        <v>1.2228743902439025</v>
      </c>
      <c r="D103" s="1">
        <f t="shared" si="3"/>
        <v>3.5463357317073174</v>
      </c>
    </row>
    <row r="104" spans="1:4" x14ac:dyDescent="0.25">
      <c r="A104">
        <v>312</v>
      </c>
      <c r="B104" s="1">
        <v>3</v>
      </c>
      <c r="C104" s="1">
        <v>1.2293414634146342</v>
      </c>
      <c r="D104" s="1">
        <f t="shared" si="3"/>
        <v>3.6880243902439025</v>
      </c>
    </row>
    <row r="105" spans="1:4" x14ac:dyDescent="0.25">
      <c r="A105">
        <v>312</v>
      </c>
      <c r="B105" s="1">
        <v>3.1</v>
      </c>
      <c r="C105" s="1">
        <v>1.2358085365853659</v>
      </c>
      <c r="D105" s="1">
        <f t="shared" si="3"/>
        <v>3.8310064634146346</v>
      </c>
    </row>
    <row r="106" spans="1:4" x14ac:dyDescent="0.25">
      <c r="A106">
        <v>312</v>
      </c>
      <c r="B106" s="1">
        <v>3.2</v>
      </c>
      <c r="C106" s="1">
        <v>1.2422756097560979</v>
      </c>
      <c r="D106" s="1">
        <f t="shared" si="3"/>
        <v>3.9752819512195132</v>
      </c>
    </row>
    <row r="107" spans="1:4" x14ac:dyDescent="0.25">
      <c r="A107">
        <v>312</v>
      </c>
      <c r="B107" s="1">
        <v>3.3</v>
      </c>
      <c r="C107" s="1">
        <v>1.2487426829268293</v>
      </c>
      <c r="D107" s="1">
        <f t="shared" si="3"/>
        <v>4.1208508536585366</v>
      </c>
    </row>
    <row r="108" spans="1:4" x14ac:dyDescent="0.25">
      <c r="A108">
        <v>312</v>
      </c>
      <c r="B108" s="1">
        <v>3.4</v>
      </c>
      <c r="C108" s="1">
        <v>1.2552097560975612</v>
      </c>
      <c r="D108" s="1">
        <f t="shared" si="3"/>
        <v>4.2677131707317084</v>
      </c>
    </row>
    <row r="109" spans="1:4" x14ac:dyDescent="0.25">
      <c r="A109">
        <v>312</v>
      </c>
      <c r="B109" s="1">
        <v>3.5</v>
      </c>
      <c r="C109" s="1">
        <v>1.2616768292682929</v>
      </c>
      <c r="D109" s="1">
        <f t="shared" si="3"/>
        <v>4.4158689024390254</v>
      </c>
    </row>
    <row r="110" spans="1:4" x14ac:dyDescent="0.25">
      <c r="A110">
        <v>312</v>
      </c>
      <c r="B110" s="1">
        <v>3.6</v>
      </c>
      <c r="C110" s="1">
        <v>1.2681439024390246</v>
      </c>
      <c r="D110" s="1">
        <f t="shared" si="3"/>
        <v>4.5653180487804885</v>
      </c>
    </row>
    <row r="111" spans="1:4" x14ac:dyDescent="0.25">
      <c r="A111">
        <v>312</v>
      </c>
      <c r="B111" s="1">
        <v>3.7</v>
      </c>
      <c r="C111" s="1">
        <v>1.2746109756097563</v>
      </c>
      <c r="D111" s="1">
        <f t="shared" si="3"/>
        <v>4.7160606097560986</v>
      </c>
    </row>
    <row r="112" spans="1:4" x14ac:dyDescent="0.25">
      <c r="A112">
        <v>312</v>
      </c>
      <c r="B112" s="1">
        <v>3.8</v>
      </c>
      <c r="C112" s="1">
        <v>1.281078048780488</v>
      </c>
      <c r="D112" s="1">
        <f t="shared" si="3"/>
        <v>4.868096585365854</v>
      </c>
    </row>
    <row r="113" spans="1:4" x14ac:dyDescent="0.25">
      <c r="A113">
        <v>312</v>
      </c>
      <c r="B113" s="1">
        <v>3.9</v>
      </c>
      <c r="C113" s="1">
        <v>1.2875451219512197</v>
      </c>
      <c r="D113" s="1">
        <f t="shared" si="3"/>
        <v>5.0214259756097572</v>
      </c>
    </row>
    <row r="114" spans="1:4" x14ac:dyDescent="0.25">
      <c r="A114">
        <v>312</v>
      </c>
      <c r="B114" s="1">
        <v>4</v>
      </c>
      <c r="C114" s="1">
        <v>1.2940121951219514</v>
      </c>
      <c r="D114" s="1">
        <f t="shared" si="3"/>
        <v>5.1760487804878057</v>
      </c>
    </row>
    <row r="115" spans="1:4" x14ac:dyDescent="0.25">
      <c r="A115">
        <v>312</v>
      </c>
      <c r="B115" s="1">
        <v>4.0999999999999996</v>
      </c>
      <c r="C115" s="1">
        <v>1.3004792682926831</v>
      </c>
      <c r="D115" s="1">
        <f t="shared" si="3"/>
        <v>5.3319650000000003</v>
      </c>
    </row>
    <row r="116" spans="1:4" x14ac:dyDescent="0.25">
      <c r="A116">
        <v>312</v>
      </c>
      <c r="B116" s="1">
        <v>4.2</v>
      </c>
      <c r="C116" s="1">
        <v>1.3069463414634148</v>
      </c>
      <c r="D116" s="1">
        <f t="shared" si="3"/>
        <v>5.4891746341463428</v>
      </c>
    </row>
    <row r="117" spans="1:4" x14ac:dyDescent="0.25">
      <c r="A117">
        <v>312</v>
      </c>
      <c r="B117" s="1">
        <v>4.3</v>
      </c>
      <c r="C117" s="1">
        <v>1.3134134146341465</v>
      </c>
      <c r="D117" s="1">
        <f t="shared" si="3"/>
        <v>5.6476776829268296</v>
      </c>
    </row>
    <row r="118" spans="1:4" x14ac:dyDescent="0.25">
      <c r="A118">
        <v>312</v>
      </c>
      <c r="B118" s="1">
        <v>4.4000000000000004</v>
      </c>
      <c r="C118" s="1">
        <v>1.3198804878048782</v>
      </c>
      <c r="D118" s="1">
        <f t="shared" si="3"/>
        <v>5.8074741463414643</v>
      </c>
    </row>
    <row r="119" spans="1:4" x14ac:dyDescent="0.25">
      <c r="A119">
        <v>312</v>
      </c>
      <c r="B119" s="1">
        <v>4.5</v>
      </c>
      <c r="C119" s="1">
        <v>1.3263475609756101</v>
      </c>
      <c r="D119" s="1">
        <f t="shared" si="3"/>
        <v>5.9685640243902451</v>
      </c>
    </row>
    <row r="120" spans="1:4" x14ac:dyDescent="0.25">
      <c r="A120">
        <v>312</v>
      </c>
      <c r="B120" s="1">
        <v>4.5999999999999996</v>
      </c>
      <c r="C120" s="1">
        <v>1.3328146341463416</v>
      </c>
      <c r="D120" s="1">
        <f t="shared" si="3"/>
        <v>6.1309473170731712</v>
      </c>
    </row>
    <row r="121" spans="1:4" x14ac:dyDescent="0.25">
      <c r="A121">
        <v>312</v>
      </c>
      <c r="B121" s="1">
        <v>4.7</v>
      </c>
      <c r="C121" s="1">
        <v>1.3392817073170735</v>
      </c>
      <c r="D121" s="1">
        <f t="shared" si="3"/>
        <v>6.294624024390246</v>
      </c>
    </row>
    <row r="122" spans="1:4" x14ac:dyDescent="0.25">
      <c r="A122">
        <v>312</v>
      </c>
      <c r="B122" s="1">
        <v>4.8</v>
      </c>
      <c r="C122" s="1">
        <v>1.345748780487805</v>
      </c>
      <c r="D122" s="1">
        <f t="shared" si="3"/>
        <v>6.4595941463414634</v>
      </c>
    </row>
    <row r="123" spans="1:4" x14ac:dyDescent="0.25">
      <c r="A123">
        <v>312</v>
      </c>
      <c r="B123" s="1">
        <v>4.9000000000000004</v>
      </c>
      <c r="C123" s="1">
        <v>1.3522158536585369</v>
      </c>
      <c r="D123" s="1">
        <f t="shared" si="3"/>
        <v>6.6258576829268314</v>
      </c>
    </row>
    <row r="124" spans="1:4" x14ac:dyDescent="0.25">
      <c r="A124">
        <v>312</v>
      </c>
      <c r="B124" s="1">
        <v>5</v>
      </c>
      <c r="C124" s="1">
        <v>1.3586829268292686</v>
      </c>
      <c r="D124" s="1">
        <f t="shared" si="3"/>
        <v>6.7934146341463428</v>
      </c>
    </row>
    <row r="125" spans="1:4" x14ac:dyDescent="0.25">
      <c r="A125">
        <v>312</v>
      </c>
      <c r="B125" s="1">
        <v>5.0999999999999996</v>
      </c>
      <c r="C125" s="1">
        <v>1.3651500000000003</v>
      </c>
      <c r="D125" s="1">
        <f t="shared" si="3"/>
        <v>6.9622650000000013</v>
      </c>
    </row>
    <row r="126" spans="1:4" x14ac:dyDescent="0.25">
      <c r="A126">
        <v>312</v>
      </c>
      <c r="B126" s="1">
        <v>5.2</v>
      </c>
      <c r="C126" s="1">
        <v>1.3695800000000005</v>
      </c>
      <c r="D126" s="1">
        <f t="shared" si="3"/>
        <v>7.1218160000000026</v>
      </c>
    </row>
    <row r="127" spans="1:4" x14ac:dyDescent="0.25">
      <c r="A127">
        <v>312</v>
      </c>
      <c r="B127" s="1">
        <v>5.3</v>
      </c>
      <c r="C127" s="1">
        <v>1.3749900000000004</v>
      </c>
      <c r="D127" s="1">
        <f t="shared" si="3"/>
        <v>7.287447000000002</v>
      </c>
    </row>
    <row r="128" spans="1:4" x14ac:dyDescent="0.25">
      <c r="A128">
        <v>312</v>
      </c>
      <c r="B128" s="1">
        <v>5.4</v>
      </c>
      <c r="C128" s="1">
        <v>1.3813800000000005</v>
      </c>
      <c r="D128" s="1">
        <f t="shared" si="3"/>
        <v>7.4594520000000033</v>
      </c>
    </row>
    <row r="129" spans="1:4" x14ac:dyDescent="0.25">
      <c r="A129">
        <v>312</v>
      </c>
      <c r="B129" s="1">
        <v>5.5</v>
      </c>
      <c r="C129" s="1">
        <v>1.388749999999999</v>
      </c>
      <c r="D129" s="1">
        <f t="shared" si="3"/>
        <v>7.6381249999999952</v>
      </c>
    </row>
    <row r="130" spans="1:4" x14ac:dyDescent="0.25">
      <c r="A130">
        <v>312</v>
      </c>
      <c r="B130" s="1">
        <v>5.6</v>
      </c>
      <c r="C130" s="1">
        <v>1.3970999999999991</v>
      </c>
      <c r="D130" s="1">
        <f t="shared" si="3"/>
        <v>7.8237599999999947</v>
      </c>
    </row>
    <row r="131" spans="1:4" x14ac:dyDescent="0.25">
      <c r="A131">
        <v>312</v>
      </c>
      <c r="B131" s="1">
        <v>5.7</v>
      </c>
      <c r="C131" s="1">
        <v>1.4064299999999994</v>
      </c>
      <c r="D131" s="1">
        <f t="shared" ref="D131:D194" si="4">B131*C131</f>
        <v>8.016650999999996</v>
      </c>
    </row>
    <row r="132" spans="1:4" x14ac:dyDescent="0.25">
      <c r="A132">
        <v>312</v>
      </c>
      <c r="B132" s="1">
        <v>5.8</v>
      </c>
      <c r="C132" s="1">
        <v>1.416739999999999</v>
      </c>
      <c r="D132" s="1">
        <f t="shared" si="4"/>
        <v>8.2170919999999938</v>
      </c>
    </row>
    <row r="133" spans="1:4" x14ac:dyDescent="0.25">
      <c r="A133">
        <v>312</v>
      </c>
      <c r="B133" s="1">
        <v>5.9</v>
      </c>
      <c r="C133" s="1">
        <v>1.4280299999999992</v>
      </c>
      <c r="D133" s="1">
        <f t="shared" si="4"/>
        <v>8.4253769999999957</v>
      </c>
    </row>
    <row r="134" spans="1:4" x14ac:dyDescent="0.25">
      <c r="A134">
        <v>312</v>
      </c>
      <c r="B134" s="1">
        <v>6</v>
      </c>
      <c r="C134" s="1">
        <v>1.4402999999999988</v>
      </c>
      <c r="D134" s="1">
        <f t="shared" si="4"/>
        <v>8.6417999999999928</v>
      </c>
    </row>
    <row r="135" spans="1:4" x14ac:dyDescent="0.25">
      <c r="A135">
        <v>312</v>
      </c>
      <c r="B135" s="1">
        <v>6.1</v>
      </c>
      <c r="C135" s="1">
        <v>1.4535499999999986</v>
      </c>
      <c r="D135" s="1">
        <f t="shared" si="4"/>
        <v>8.8666549999999908</v>
      </c>
    </row>
    <row r="136" spans="1:4" x14ac:dyDescent="0.25">
      <c r="A136">
        <v>312</v>
      </c>
      <c r="B136" s="1">
        <v>6.2</v>
      </c>
      <c r="C136" s="1">
        <v>1.467779999999999</v>
      </c>
      <c r="D136" s="1">
        <f t="shared" si="4"/>
        <v>9.1002359999999936</v>
      </c>
    </row>
    <row r="137" spans="1:4" x14ac:dyDescent="0.25">
      <c r="A137">
        <v>312</v>
      </c>
      <c r="B137" s="1">
        <v>6.3</v>
      </c>
      <c r="C137" s="1">
        <v>1.4829899999999987</v>
      </c>
      <c r="D137" s="1">
        <f t="shared" si="4"/>
        <v>9.3428369999999923</v>
      </c>
    </row>
    <row r="138" spans="1:4" x14ac:dyDescent="0.25">
      <c r="A138" s="2">
        <v>312</v>
      </c>
      <c r="B138" s="3">
        <v>6.4</v>
      </c>
      <c r="C138" s="3">
        <v>1.4991799999999986</v>
      </c>
      <c r="D138" s="3">
        <f t="shared" si="4"/>
        <v>9.5947519999999926</v>
      </c>
    </row>
    <row r="139" spans="1:4" x14ac:dyDescent="0.25">
      <c r="A139">
        <v>312</v>
      </c>
      <c r="B139" s="1">
        <v>6.5</v>
      </c>
      <c r="C139" s="1">
        <v>1.5163499999999983</v>
      </c>
      <c r="D139" s="1">
        <f t="shared" si="4"/>
        <v>9.8562749999999895</v>
      </c>
    </row>
    <row r="140" spans="1:4" x14ac:dyDescent="0.25">
      <c r="A140">
        <v>312</v>
      </c>
      <c r="B140" s="1">
        <v>6.6</v>
      </c>
      <c r="C140" s="1">
        <v>1.5344999999999982</v>
      </c>
      <c r="D140" s="1">
        <f t="shared" si="4"/>
        <v>10.127699999999988</v>
      </c>
    </row>
    <row r="141" spans="1:4" x14ac:dyDescent="0.25">
      <c r="A141">
        <v>312</v>
      </c>
      <c r="B141" s="1">
        <v>6.7</v>
      </c>
      <c r="C141" s="1">
        <v>1.5536299999999983</v>
      </c>
      <c r="D141" s="1">
        <f t="shared" si="4"/>
        <v>10.40932099999999</v>
      </c>
    </row>
    <row r="142" spans="1:4" x14ac:dyDescent="0.25">
      <c r="A142">
        <v>312</v>
      </c>
      <c r="B142" s="1">
        <v>6.8</v>
      </c>
      <c r="C142" s="1">
        <v>1.5737399999999981</v>
      </c>
      <c r="D142" s="1">
        <f t="shared" si="4"/>
        <v>10.701431999999986</v>
      </c>
    </row>
    <row r="143" spans="1:4" x14ac:dyDescent="0.25">
      <c r="A143">
        <v>312</v>
      </c>
      <c r="B143" s="1">
        <v>6.9</v>
      </c>
      <c r="C143" s="1">
        <v>1.5948299999999982</v>
      </c>
      <c r="D143" s="1">
        <f t="shared" si="4"/>
        <v>11.004326999999988</v>
      </c>
    </row>
    <row r="144" spans="1:4" x14ac:dyDescent="0.25">
      <c r="A144">
        <v>312</v>
      </c>
      <c r="B144" s="1">
        <v>7</v>
      </c>
      <c r="C144" s="1">
        <v>1.616899999999998</v>
      </c>
      <c r="D144" s="1">
        <f t="shared" si="4"/>
        <v>11.318299999999986</v>
      </c>
    </row>
    <row r="145" spans="1:4" x14ac:dyDescent="0.25">
      <c r="A145">
        <v>312</v>
      </c>
      <c r="B145" s="1">
        <v>7.1</v>
      </c>
      <c r="C145" s="1">
        <v>1.6399499999999976</v>
      </c>
      <c r="D145" s="1">
        <f t="shared" si="4"/>
        <v>11.643644999999982</v>
      </c>
    </row>
    <row r="146" spans="1:4" x14ac:dyDescent="0.25">
      <c r="A146">
        <v>312</v>
      </c>
      <c r="B146" s="1">
        <v>7.2</v>
      </c>
      <c r="C146" s="1">
        <v>1.6639799999999974</v>
      </c>
      <c r="D146" s="1">
        <f t="shared" si="4"/>
        <v>11.980655999999982</v>
      </c>
    </row>
    <row r="147" spans="1:4" x14ac:dyDescent="0.25">
      <c r="A147">
        <v>312</v>
      </c>
      <c r="B147" s="1">
        <v>7.3</v>
      </c>
      <c r="C147" s="1">
        <v>1.6889899999999978</v>
      </c>
      <c r="D147" s="1">
        <f t="shared" si="4"/>
        <v>12.329626999999983</v>
      </c>
    </row>
    <row r="148" spans="1:4" x14ac:dyDescent="0.25">
      <c r="A148">
        <v>312</v>
      </c>
      <c r="B148" s="1">
        <v>7.4</v>
      </c>
      <c r="C148" s="1">
        <v>1.7149799999999975</v>
      </c>
      <c r="D148" s="1">
        <f t="shared" si="4"/>
        <v>12.690851999999982</v>
      </c>
    </row>
    <row r="149" spans="1:4" x14ac:dyDescent="0.25">
      <c r="A149">
        <v>312</v>
      </c>
      <c r="B149" s="1">
        <v>7.5</v>
      </c>
      <c r="C149" s="1">
        <v>1.7419499999999943</v>
      </c>
      <c r="D149" s="1">
        <f t="shared" si="4"/>
        <v>13.064624999999957</v>
      </c>
    </row>
    <row r="150" spans="1:4" x14ac:dyDescent="0.25">
      <c r="A150">
        <v>312</v>
      </c>
      <c r="B150" s="1">
        <v>7.6</v>
      </c>
      <c r="C150" s="1">
        <v>1.7698999999999945</v>
      </c>
      <c r="D150" s="1">
        <f t="shared" si="4"/>
        <v>13.451239999999958</v>
      </c>
    </row>
    <row r="151" spans="1:4" x14ac:dyDescent="0.25">
      <c r="A151">
        <v>312</v>
      </c>
      <c r="B151" s="1">
        <v>7.7</v>
      </c>
      <c r="C151" s="1">
        <v>1.7988299999999939</v>
      </c>
      <c r="D151" s="1">
        <f t="shared" si="4"/>
        <v>13.850990999999954</v>
      </c>
    </row>
    <row r="152" spans="1:4" x14ac:dyDescent="0.25">
      <c r="A152">
        <v>312</v>
      </c>
      <c r="B152" s="1">
        <v>7.8</v>
      </c>
      <c r="C152" s="1">
        <v>1.828739999999994</v>
      </c>
      <c r="D152" s="1">
        <f t="shared" si="4"/>
        <v>14.264171999999952</v>
      </c>
    </row>
    <row r="153" spans="1:4" x14ac:dyDescent="0.25">
      <c r="A153">
        <v>312</v>
      </c>
      <c r="B153" s="1">
        <v>7.9</v>
      </c>
      <c r="C153" s="1">
        <v>1.8596299999999939</v>
      </c>
      <c r="D153" s="1">
        <f t="shared" si="4"/>
        <v>14.691076999999952</v>
      </c>
    </row>
    <row r="154" spans="1:4" x14ac:dyDescent="0.25">
      <c r="A154">
        <v>312</v>
      </c>
      <c r="B154" s="1">
        <v>8</v>
      </c>
      <c r="C154" s="1">
        <v>1.8914999999999935</v>
      </c>
      <c r="D154" s="1">
        <f t="shared" si="4"/>
        <v>15.131999999999948</v>
      </c>
    </row>
    <row r="155" spans="1:4" x14ac:dyDescent="0.25">
      <c r="A155">
        <v>312</v>
      </c>
      <c r="B155" s="1">
        <v>8.1</v>
      </c>
      <c r="C155" s="1">
        <v>1.9243499999999933</v>
      </c>
      <c r="D155" s="1">
        <f t="shared" si="4"/>
        <v>15.587234999999945</v>
      </c>
    </row>
    <row r="156" spans="1:4" x14ac:dyDescent="0.25">
      <c r="A156">
        <v>312</v>
      </c>
      <c r="B156" s="1">
        <v>8.1999999999999993</v>
      </c>
      <c r="C156" s="1">
        <v>1.9581799999999929</v>
      </c>
      <c r="D156" s="1">
        <f t="shared" si="4"/>
        <v>16.057075999999942</v>
      </c>
    </row>
    <row r="157" spans="1:4" x14ac:dyDescent="0.25">
      <c r="A157">
        <v>312</v>
      </c>
      <c r="B157" s="1">
        <v>8.3000000000000007</v>
      </c>
      <c r="C157" s="1">
        <v>1.9929899999999932</v>
      </c>
      <c r="D157" s="1">
        <f t="shared" si="4"/>
        <v>16.541816999999945</v>
      </c>
    </row>
    <row r="158" spans="1:4" x14ac:dyDescent="0.25">
      <c r="A158">
        <v>312</v>
      </c>
      <c r="B158" s="1">
        <v>8.4</v>
      </c>
      <c r="C158" s="1">
        <v>2.0287799999999931</v>
      </c>
      <c r="D158" s="1">
        <f t="shared" si="4"/>
        <v>17.041751999999942</v>
      </c>
    </row>
    <row r="159" spans="1:4" x14ac:dyDescent="0.25">
      <c r="A159">
        <v>312</v>
      </c>
      <c r="B159" s="1">
        <v>8.5</v>
      </c>
      <c r="C159" s="1">
        <v>2.065549999999996</v>
      </c>
      <c r="D159" s="1">
        <f t="shared" si="4"/>
        <v>17.557174999999965</v>
      </c>
    </row>
    <row r="160" spans="1:4" x14ac:dyDescent="0.25">
      <c r="A160">
        <v>13</v>
      </c>
      <c r="B160" s="1">
        <v>1</v>
      </c>
      <c r="C160" s="1">
        <v>1.1000000000000001</v>
      </c>
      <c r="D160" s="1">
        <f t="shared" si="4"/>
        <v>1.1000000000000001</v>
      </c>
    </row>
    <row r="161" spans="1:4" x14ac:dyDescent="0.25">
      <c r="A161">
        <v>13</v>
      </c>
      <c r="B161" s="1">
        <v>1.1000000000000001</v>
      </c>
      <c r="C161" s="1">
        <v>1.103877487804878</v>
      </c>
      <c r="D161" s="1">
        <f t="shared" si="4"/>
        <v>1.2142652365853659</v>
      </c>
    </row>
    <row r="162" spans="1:4" x14ac:dyDescent="0.25">
      <c r="A162">
        <v>13</v>
      </c>
      <c r="B162" s="1">
        <v>1.2</v>
      </c>
      <c r="C162" s="1">
        <v>1.107754975609756</v>
      </c>
      <c r="D162" s="1">
        <f t="shared" si="4"/>
        <v>1.3293059707317072</v>
      </c>
    </row>
    <row r="163" spans="1:4" x14ac:dyDescent="0.25">
      <c r="A163">
        <v>13</v>
      </c>
      <c r="B163" s="1">
        <v>1.3</v>
      </c>
      <c r="C163" s="1">
        <v>1.1116324634146342</v>
      </c>
      <c r="D163" s="1">
        <f t="shared" si="4"/>
        <v>1.4451222024390245</v>
      </c>
    </row>
    <row r="164" spans="1:4" x14ac:dyDescent="0.25">
      <c r="A164">
        <v>13</v>
      </c>
      <c r="B164" s="1">
        <v>1.4</v>
      </c>
      <c r="C164" s="1">
        <v>1.1155099512195121</v>
      </c>
      <c r="D164" s="1">
        <f t="shared" si="4"/>
        <v>1.561713931707317</v>
      </c>
    </row>
    <row r="165" spans="1:4" x14ac:dyDescent="0.25">
      <c r="A165">
        <v>13</v>
      </c>
      <c r="B165" s="1">
        <v>1.5</v>
      </c>
      <c r="C165" s="1">
        <v>1.1193874390243903</v>
      </c>
      <c r="D165" s="1">
        <f t="shared" si="4"/>
        <v>1.6790811585365855</v>
      </c>
    </row>
    <row r="166" spans="1:4" x14ac:dyDescent="0.25">
      <c r="A166">
        <v>13</v>
      </c>
      <c r="B166" s="1">
        <v>1.6</v>
      </c>
      <c r="C166" s="1">
        <v>1.1232649268292683</v>
      </c>
      <c r="D166" s="1">
        <f t="shared" si="4"/>
        <v>1.7972238829268292</v>
      </c>
    </row>
    <row r="167" spans="1:4" x14ac:dyDescent="0.25">
      <c r="A167">
        <v>13</v>
      </c>
      <c r="B167" s="1">
        <v>1.7</v>
      </c>
      <c r="C167" s="1">
        <v>1.1271424146341462</v>
      </c>
      <c r="D167" s="1">
        <f t="shared" si="4"/>
        <v>1.9161421048780485</v>
      </c>
    </row>
    <row r="168" spans="1:4" x14ac:dyDescent="0.25">
      <c r="A168">
        <v>13</v>
      </c>
      <c r="B168" s="1">
        <v>1.8</v>
      </c>
      <c r="C168" s="1">
        <v>1.1310199024390244</v>
      </c>
      <c r="D168" s="1">
        <f t="shared" si="4"/>
        <v>2.0358358243902441</v>
      </c>
    </row>
    <row r="169" spans="1:4" x14ac:dyDescent="0.25">
      <c r="A169">
        <v>13</v>
      </c>
      <c r="B169" s="1">
        <v>1.9</v>
      </c>
      <c r="C169" s="1">
        <v>1.1348973902439023</v>
      </c>
      <c r="D169" s="1">
        <f t="shared" si="4"/>
        <v>2.1563050414634142</v>
      </c>
    </row>
    <row r="170" spans="1:4" x14ac:dyDescent="0.25">
      <c r="A170">
        <v>13</v>
      </c>
      <c r="B170" s="1">
        <v>2</v>
      </c>
      <c r="C170" s="1">
        <v>1.1387748780487803</v>
      </c>
      <c r="D170" s="1">
        <f t="shared" si="4"/>
        <v>2.2775497560975606</v>
      </c>
    </row>
    <row r="171" spans="1:4" x14ac:dyDescent="0.25">
      <c r="A171">
        <v>13</v>
      </c>
      <c r="B171" s="1">
        <v>2.1</v>
      </c>
      <c r="C171" s="1">
        <v>1.1426523658536585</v>
      </c>
      <c r="D171" s="1">
        <f t="shared" si="4"/>
        <v>2.399569968292683</v>
      </c>
    </row>
    <row r="172" spans="1:4" x14ac:dyDescent="0.25">
      <c r="A172">
        <v>13</v>
      </c>
      <c r="B172" s="1">
        <v>2.2000000000000002</v>
      </c>
      <c r="C172" s="1">
        <v>1.1465298536585364</v>
      </c>
      <c r="D172" s="1">
        <f t="shared" si="4"/>
        <v>2.5223656780487804</v>
      </c>
    </row>
    <row r="173" spans="1:4" x14ac:dyDescent="0.25">
      <c r="A173">
        <v>13</v>
      </c>
      <c r="B173" s="1">
        <v>2.2999999999999998</v>
      </c>
      <c r="C173" s="1">
        <v>1.1504073414634144</v>
      </c>
      <c r="D173" s="1">
        <f t="shared" si="4"/>
        <v>2.6459368853658529</v>
      </c>
    </row>
    <row r="174" spans="1:4" x14ac:dyDescent="0.25">
      <c r="A174">
        <v>13</v>
      </c>
      <c r="B174" s="1">
        <v>2.4</v>
      </c>
      <c r="C174" s="1">
        <v>1.1542848292682926</v>
      </c>
      <c r="D174" s="1">
        <f t="shared" si="4"/>
        <v>2.7702835902439022</v>
      </c>
    </row>
    <row r="175" spans="1:4" x14ac:dyDescent="0.25">
      <c r="A175">
        <v>13</v>
      </c>
      <c r="B175" s="1">
        <v>2.5</v>
      </c>
      <c r="C175" s="1">
        <v>1.1581623170731705</v>
      </c>
      <c r="D175" s="1">
        <f t="shared" si="4"/>
        <v>2.8954057926829262</v>
      </c>
    </row>
    <row r="176" spans="1:4" x14ac:dyDescent="0.25">
      <c r="A176">
        <v>13</v>
      </c>
      <c r="B176" s="1">
        <v>2.6</v>
      </c>
      <c r="C176" s="1">
        <v>1.1620398048780487</v>
      </c>
      <c r="D176" s="1">
        <f t="shared" si="4"/>
        <v>3.0213034926829265</v>
      </c>
    </row>
    <row r="177" spans="1:4" x14ac:dyDescent="0.25">
      <c r="A177">
        <v>13</v>
      </c>
      <c r="B177" s="1">
        <v>2.7</v>
      </c>
      <c r="C177" s="1">
        <v>1.1659172926829267</v>
      </c>
      <c r="D177" s="1">
        <f t="shared" si="4"/>
        <v>3.1479766902439024</v>
      </c>
    </row>
    <row r="178" spans="1:4" x14ac:dyDescent="0.25">
      <c r="A178">
        <v>13</v>
      </c>
      <c r="B178" s="1">
        <v>2.8</v>
      </c>
      <c r="C178" s="1">
        <v>1.1697947804878046</v>
      </c>
      <c r="D178" s="1">
        <f t="shared" si="4"/>
        <v>3.2754253853658528</v>
      </c>
    </row>
    <row r="179" spans="1:4" x14ac:dyDescent="0.25">
      <c r="A179">
        <v>13</v>
      </c>
      <c r="B179" s="1">
        <v>2.9</v>
      </c>
      <c r="C179" s="1">
        <v>1.1736722682926828</v>
      </c>
      <c r="D179" s="1">
        <f t="shared" si="4"/>
        <v>3.4036495780487801</v>
      </c>
    </row>
    <row r="180" spans="1:4" x14ac:dyDescent="0.25">
      <c r="A180">
        <v>13</v>
      </c>
      <c r="B180" s="1">
        <v>3</v>
      </c>
      <c r="C180" s="1">
        <v>1.1775497560975607</v>
      </c>
      <c r="D180" s="1">
        <f t="shared" si="4"/>
        <v>3.5326492682926824</v>
      </c>
    </row>
    <row r="181" spans="1:4" x14ac:dyDescent="0.25">
      <c r="A181">
        <v>13</v>
      </c>
      <c r="B181" s="1">
        <v>3.1</v>
      </c>
      <c r="C181" s="1">
        <v>1.1814272439024387</v>
      </c>
      <c r="D181" s="1">
        <f t="shared" si="4"/>
        <v>3.6624244560975598</v>
      </c>
    </row>
    <row r="182" spans="1:4" x14ac:dyDescent="0.25">
      <c r="A182">
        <v>13</v>
      </c>
      <c r="B182" s="1">
        <v>3.2</v>
      </c>
      <c r="C182" s="1">
        <v>1.1853047317073169</v>
      </c>
      <c r="D182" s="1">
        <f t="shared" si="4"/>
        <v>3.7929751414634141</v>
      </c>
    </row>
    <row r="183" spans="1:4" x14ac:dyDescent="0.25">
      <c r="A183">
        <v>13</v>
      </c>
      <c r="B183" s="1">
        <v>3.3</v>
      </c>
      <c r="C183" s="1">
        <v>1.1891822195121948</v>
      </c>
      <c r="D183" s="1">
        <f t="shared" si="4"/>
        <v>3.9243013243902429</v>
      </c>
    </row>
    <row r="184" spans="1:4" x14ac:dyDescent="0.25">
      <c r="A184">
        <v>13</v>
      </c>
      <c r="B184" s="1">
        <v>3.4</v>
      </c>
      <c r="C184" s="1">
        <v>1.1930597073170728</v>
      </c>
      <c r="D184" s="1">
        <f t="shared" si="4"/>
        <v>4.0564030048780477</v>
      </c>
    </row>
    <row r="185" spans="1:4" x14ac:dyDescent="0.25">
      <c r="A185">
        <v>13</v>
      </c>
      <c r="B185" s="1">
        <v>3.5</v>
      </c>
      <c r="C185" s="1">
        <v>1.196937195121951</v>
      </c>
      <c r="D185" s="1">
        <f t="shared" si="4"/>
        <v>4.1892801829268285</v>
      </c>
    </row>
    <row r="186" spans="1:4" x14ac:dyDescent="0.25">
      <c r="A186">
        <v>13</v>
      </c>
      <c r="B186" s="1">
        <v>3.6</v>
      </c>
      <c r="C186" s="1">
        <v>1.2008146829268289</v>
      </c>
      <c r="D186" s="1">
        <f t="shared" si="4"/>
        <v>4.3229328585365838</v>
      </c>
    </row>
    <row r="187" spans="1:4" x14ac:dyDescent="0.25">
      <c r="A187">
        <v>13</v>
      </c>
      <c r="B187" s="1">
        <v>3.7</v>
      </c>
      <c r="C187" s="1">
        <v>1.2046921707317071</v>
      </c>
      <c r="D187" s="1">
        <f t="shared" si="4"/>
        <v>4.4573610317073165</v>
      </c>
    </row>
    <row r="188" spans="1:4" x14ac:dyDescent="0.25">
      <c r="A188">
        <v>13</v>
      </c>
      <c r="B188" s="1">
        <v>3.8</v>
      </c>
      <c r="C188" s="1">
        <v>1.208569658536585</v>
      </c>
      <c r="D188" s="1">
        <f t="shared" si="4"/>
        <v>4.5925647024390228</v>
      </c>
    </row>
    <row r="189" spans="1:4" x14ac:dyDescent="0.25">
      <c r="A189">
        <v>13</v>
      </c>
      <c r="B189" s="1">
        <v>3.9</v>
      </c>
      <c r="C189" s="1">
        <v>1.212447146341463</v>
      </c>
      <c r="D189" s="1">
        <f t="shared" si="4"/>
        <v>4.7285438707317056</v>
      </c>
    </row>
    <row r="190" spans="1:4" x14ac:dyDescent="0.25">
      <c r="A190">
        <v>13</v>
      </c>
      <c r="B190" s="1">
        <v>4</v>
      </c>
      <c r="C190" s="1">
        <v>1.2163246341463412</v>
      </c>
      <c r="D190" s="1">
        <f t="shared" si="4"/>
        <v>4.8652985365853647</v>
      </c>
    </row>
    <row r="191" spans="1:4" x14ac:dyDescent="0.25">
      <c r="A191">
        <v>13</v>
      </c>
      <c r="B191" s="1">
        <v>4.0999999999999996</v>
      </c>
      <c r="C191" s="1">
        <v>1.2202021219512191</v>
      </c>
      <c r="D191" s="1">
        <f t="shared" si="4"/>
        <v>5.0028286999999976</v>
      </c>
    </row>
    <row r="192" spans="1:4" x14ac:dyDescent="0.25">
      <c r="A192">
        <v>13</v>
      </c>
      <c r="B192" s="1">
        <v>4.2</v>
      </c>
      <c r="C192" s="1">
        <v>1.2240796097560973</v>
      </c>
      <c r="D192" s="1">
        <f t="shared" si="4"/>
        <v>5.1411343609756086</v>
      </c>
    </row>
    <row r="193" spans="1:4" x14ac:dyDescent="0.25">
      <c r="A193">
        <v>13</v>
      </c>
      <c r="B193" s="1">
        <v>4.3</v>
      </c>
      <c r="C193" s="1">
        <v>1.2279570975609753</v>
      </c>
      <c r="D193" s="1">
        <f t="shared" si="4"/>
        <v>5.2802155195121934</v>
      </c>
    </row>
    <row r="194" spans="1:4" x14ac:dyDescent="0.25">
      <c r="A194">
        <v>13</v>
      </c>
      <c r="B194" s="1">
        <v>4.4000000000000004</v>
      </c>
      <c r="C194" s="1">
        <v>1.2318345853658532</v>
      </c>
      <c r="D194" s="1">
        <f t="shared" si="4"/>
        <v>5.4200721756097545</v>
      </c>
    </row>
    <row r="195" spans="1:4" x14ac:dyDescent="0.25">
      <c r="A195">
        <v>13</v>
      </c>
      <c r="B195" s="1">
        <v>4.5</v>
      </c>
      <c r="C195" s="1">
        <v>1.2357120731707314</v>
      </c>
      <c r="D195" s="1">
        <f t="shared" ref="D195:D235" si="5">B195*C195</f>
        <v>5.5607043292682912</v>
      </c>
    </row>
    <row r="196" spans="1:4" x14ac:dyDescent="0.25">
      <c r="A196">
        <v>13</v>
      </c>
      <c r="B196" s="1">
        <v>4.5999999999999996</v>
      </c>
      <c r="C196" s="1">
        <v>1.2395895609756094</v>
      </c>
      <c r="D196" s="1">
        <f t="shared" si="5"/>
        <v>5.7021119804878024</v>
      </c>
    </row>
    <row r="197" spans="1:4" x14ac:dyDescent="0.25">
      <c r="A197">
        <v>13</v>
      </c>
      <c r="B197" s="1">
        <v>4.7</v>
      </c>
      <c r="C197" s="1">
        <v>1.2434670487804873</v>
      </c>
      <c r="D197" s="1">
        <f t="shared" si="5"/>
        <v>5.844295129268291</v>
      </c>
    </row>
    <row r="198" spans="1:4" x14ac:dyDescent="0.25">
      <c r="A198">
        <v>13</v>
      </c>
      <c r="B198" s="1">
        <v>4.8</v>
      </c>
      <c r="C198" s="1">
        <v>1.2473445365853655</v>
      </c>
      <c r="D198" s="1">
        <f t="shared" si="5"/>
        <v>5.9872537756097541</v>
      </c>
    </row>
    <row r="199" spans="1:4" x14ac:dyDescent="0.25">
      <c r="A199">
        <v>13</v>
      </c>
      <c r="B199" s="1">
        <v>4.9000000000000004</v>
      </c>
      <c r="C199" s="1">
        <v>1.2512220243902434</v>
      </c>
      <c r="D199" s="1">
        <f t="shared" si="5"/>
        <v>6.1309879195121937</v>
      </c>
    </row>
    <row r="200" spans="1:4" x14ac:dyDescent="0.25">
      <c r="A200">
        <v>13</v>
      </c>
      <c r="B200" s="1">
        <v>5</v>
      </c>
      <c r="C200" s="1">
        <v>1.2550995121951214</v>
      </c>
      <c r="D200" s="1">
        <f t="shared" si="5"/>
        <v>6.275497560975607</v>
      </c>
    </row>
    <row r="201" spans="1:4" x14ac:dyDescent="0.25">
      <c r="A201">
        <v>13</v>
      </c>
      <c r="B201" s="1">
        <v>5.0999999999999996</v>
      </c>
      <c r="C201" s="1">
        <v>1.2589769999999996</v>
      </c>
      <c r="D201" s="1">
        <f t="shared" si="5"/>
        <v>6.4207826999999975</v>
      </c>
    </row>
    <row r="202" spans="1:4" x14ac:dyDescent="0.25">
      <c r="A202">
        <v>13</v>
      </c>
      <c r="B202" s="1">
        <v>5.2</v>
      </c>
      <c r="C202" s="1">
        <v>1.2625479999999996</v>
      </c>
      <c r="D202" s="1">
        <f t="shared" si="5"/>
        <v>6.5652495999999978</v>
      </c>
    </row>
    <row r="203" spans="1:4" x14ac:dyDescent="0.25">
      <c r="A203">
        <v>13</v>
      </c>
      <c r="B203" s="1">
        <v>5.3</v>
      </c>
      <c r="C203" s="1">
        <v>1.2670129999999997</v>
      </c>
      <c r="D203" s="1">
        <f t="shared" si="5"/>
        <v>6.7151688999999983</v>
      </c>
    </row>
    <row r="204" spans="1:4" x14ac:dyDescent="0.25">
      <c r="A204">
        <v>13</v>
      </c>
      <c r="B204" s="1">
        <v>5.4</v>
      </c>
      <c r="C204" s="1">
        <v>1.2723719999999996</v>
      </c>
      <c r="D204" s="1">
        <f t="shared" si="5"/>
        <v>6.8708087999999981</v>
      </c>
    </row>
    <row r="205" spans="1:4" x14ac:dyDescent="0.25">
      <c r="A205">
        <v>13</v>
      </c>
      <c r="B205" s="1">
        <v>5.5</v>
      </c>
      <c r="C205" s="1">
        <v>1.2786249999999995</v>
      </c>
      <c r="D205" s="1">
        <f t="shared" si="5"/>
        <v>7.0324374999999968</v>
      </c>
    </row>
    <row r="206" spans="1:4" x14ac:dyDescent="0.25">
      <c r="A206">
        <v>13</v>
      </c>
      <c r="B206" s="1">
        <v>5.6</v>
      </c>
      <c r="C206" s="1">
        <v>1.2857719999999988</v>
      </c>
      <c r="D206" s="1">
        <f t="shared" si="5"/>
        <v>7.2003231999999926</v>
      </c>
    </row>
    <row r="207" spans="1:4" x14ac:dyDescent="0.25">
      <c r="A207">
        <v>13</v>
      </c>
      <c r="B207" s="1">
        <v>5.7</v>
      </c>
      <c r="C207" s="1">
        <v>1.2938129999999985</v>
      </c>
      <c r="D207" s="1">
        <f t="shared" si="5"/>
        <v>7.3747340999999915</v>
      </c>
    </row>
    <row r="208" spans="1:4" x14ac:dyDescent="0.25">
      <c r="A208">
        <v>13</v>
      </c>
      <c r="B208" s="1">
        <v>5.8</v>
      </c>
      <c r="C208" s="1">
        <v>1.3027479999999989</v>
      </c>
      <c r="D208" s="1">
        <f t="shared" si="5"/>
        <v>7.5559383999999934</v>
      </c>
    </row>
    <row r="209" spans="1:4" x14ac:dyDescent="0.25">
      <c r="A209">
        <v>13</v>
      </c>
      <c r="B209" s="1">
        <v>5.9</v>
      </c>
      <c r="C209" s="1">
        <v>1.3125769999999988</v>
      </c>
      <c r="D209" s="1">
        <f t="shared" si="5"/>
        <v>7.7442042999999936</v>
      </c>
    </row>
    <row r="210" spans="1:4" x14ac:dyDescent="0.25">
      <c r="A210">
        <v>13</v>
      </c>
      <c r="B210" s="1">
        <v>6</v>
      </c>
      <c r="C210" s="1">
        <v>1.3232999999999988</v>
      </c>
      <c r="D210" s="1">
        <f t="shared" si="5"/>
        <v>7.9397999999999929</v>
      </c>
    </row>
    <row r="211" spans="1:4" x14ac:dyDescent="0.25">
      <c r="A211">
        <v>13</v>
      </c>
      <c r="B211" s="1">
        <v>6.1</v>
      </c>
      <c r="C211" s="1">
        <v>1.3349169999999984</v>
      </c>
      <c r="D211" s="1">
        <f t="shared" si="5"/>
        <v>8.1429936999999892</v>
      </c>
    </row>
    <row r="212" spans="1:4" x14ac:dyDescent="0.25">
      <c r="A212">
        <v>13</v>
      </c>
      <c r="B212" s="1">
        <v>6.2</v>
      </c>
      <c r="C212" s="1">
        <v>1.3474279999999987</v>
      </c>
      <c r="D212" s="1">
        <f t="shared" si="5"/>
        <v>8.3540535999999932</v>
      </c>
    </row>
    <row r="213" spans="1:4" x14ac:dyDescent="0.25">
      <c r="A213">
        <v>13</v>
      </c>
      <c r="B213" s="1">
        <v>6.3</v>
      </c>
      <c r="C213" s="1">
        <v>1.3608329999999986</v>
      </c>
      <c r="D213" s="1">
        <f t="shared" si="5"/>
        <v>8.5732478999999913</v>
      </c>
    </row>
    <row r="214" spans="1:4" x14ac:dyDescent="0.25">
      <c r="A214">
        <v>13</v>
      </c>
      <c r="B214" s="1">
        <v>6.4</v>
      </c>
      <c r="C214" s="1">
        <v>1.3751319999999982</v>
      </c>
      <c r="D214" s="1">
        <f t="shared" si="5"/>
        <v>8.8008447999999895</v>
      </c>
    </row>
    <row r="215" spans="1:4" x14ac:dyDescent="0.25">
      <c r="A215">
        <v>13</v>
      </c>
      <c r="B215" s="1">
        <v>6.5</v>
      </c>
      <c r="C215" s="1">
        <v>1.3903249999999983</v>
      </c>
      <c r="D215" s="1">
        <f t="shared" si="5"/>
        <v>9.0371124999999886</v>
      </c>
    </row>
    <row r="216" spans="1:4" x14ac:dyDescent="0.25">
      <c r="A216">
        <v>13</v>
      </c>
      <c r="B216" s="1">
        <v>6.6</v>
      </c>
      <c r="C216" s="1">
        <v>1.4064119999999982</v>
      </c>
      <c r="D216" s="1">
        <f t="shared" si="5"/>
        <v>9.2823191999999874</v>
      </c>
    </row>
    <row r="217" spans="1:4" x14ac:dyDescent="0.25">
      <c r="A217">
        <v>13</v>
      </c>
      <c r="B217" s="1">
        <v>6.7</v>
      </c>
      <c r="C217" s="1">
        <v>1.4233929999999984</v>
      </c>
      <c r="D217" s="1">
        <f t="shared" si="5"/>
        <v>9.5367330999999886</v>
      </c>
    </row>
    <row r="218" spans="1:4" x14ac:dyDescent="0.25">
      <c r="A218">
        <v>13</v>
      </c>
      <c r="B218" s="1">
        <v>6.8</v>
      </c>
      <c r="C218" s="1">
        <v>1.441267999999998</v>
      </c>
      <c r="D218" s="1">
        <f t="shared" si="5"/>
        <v>9.8006223999999857</v>
      </c>
    </row>
    <row r="219" spans="1:4" x14ac:dyDescent="0.25">
      <c r="A219">
        <v>13</v>
      </c>
      <c r="B219" s="1">
        <v>6.9</v>
      </c>
      <c r="C219" s="1">
        <v>1.4600369999999974</v>
      </c>
      <c r="D219" s="1">
        <f t="shared" si="5"/>
        <v>10.074255299999983</v>
      </c>
    </row>
    <row r="220" spans="1:4" x14ac:dyDescent="0.25">
      <c r="A220">
        <v>13</v>
      </c>
      <c r="B220" s="1">
        <v>7</v>
      </c>
      <c r="C220" s="1">
        <v>1.4796999999999978</v>
      </c>
      <c r="D220" s="1">
        <f t="shared" si="5"/>
        <v>10.357899999999985</v>
      </c>
    </row>
    <row r="221" spans="1:4" x14ac:dyDescent="0.25">
      <c r="A221" s="2">
        <v>13</v>
      </c>
      <c r="B221" s="3">
        <v>7.1</v>
      </c>
      <c r="C221" s="3">
        <v>1.5002569999999975</v>
      </c>
      <c r="D221" s="3">
        <f t="shared" si="5"/>
        <v>10.651824699999981</v>
      </c>
    </row>
    <row r="222" spans="1:4" x14ac:dyDescent="0.25">
      <c r="A222">
        <v>13</v>
      </c>
      <c r="B222" s="1">
        <v>7.2</v>
      </c>
      <c r="C222" s="1">
        <v>1.5217079999999974</v>
      </c>
      <c r="D222" s="1">
        <f t="shared" si="5"/>
        <v>10.956297599999981</v>
      </c>
    </row>
    <row r="223" spans="1:4" x14ac:dyDescent="0.25">
      <c r="A223">
        <v>13</v>
      </c>
      <c r="B223" s="1">
        <v>7.3</v>
      </c>
      <c r="C223" s="1">
        <v>1.5440529999999975</v>
      </c>
      <c r="D223" s="1">
        <f t="shared" si="5"/>
        <v>11.271586899999981</v>
      </c>
    </row>
    <row r="224" spans="1:4" x14ac:dyDescent="0.25">
      <c r="A224">
        <v>13</v>
      </c>
      <c r="B224" s="1">
        <v>7.4</v>
      </c>
      <c r="C224" s="1">
        <v>1.5672919999999972</v>
      </c>
      <c r="D224" s="1">
        <f t="shared" si="5"/>
        <v>11.59796079999998</v>
      </c>
    </row>
    <row r="225" spans="1:4" x14ac:dyDescent="0.25">
      <c r="A225">
        <v>13</v>
      </c>
      <c r="B225" s="1">
        <v>7.5</v>
      </c>
      <c r="C225" s="1">
        <v>1.5914249999999972</v>
      </c>
      <c r="D225" s="1">
        <f t="shared" si="5"/>
        <v>11.935687499999979</v>
      </c>
    </row>
    <row r="226" spans="1:4" x14ac:dyDescent="0.25">
      <c r="A226">
        <v>13</v>
      </c>
      <c r="B226" s="1">
        <v>7.6</v>
      </c>
      <c r="C226" s="1">
        <v>1.6164519999999973</v>
      </c>
      <c r="D226" s="1">
        <f t="shared" si="5"/>
        <v>12.28503519999998</v>
      </c>
    </row>
    <row r="227" spans="1:4" x14ac:dyDescent="0.25">
      <c r="A227">
        <v>13</v>
      </c>
      <c r="B227" s="1">
        <v>7.7</v>
      </c>
      <c r="C227" s="1">
        <v>1.6423729999999972</v>
      </c>
      <c r="D227" s="1">
        <f t="shared" si="5"/>
        <v>12.64627209999998</v>
      </c>
    </row>
    <row r="228" spans="1:4" x14ac:dyDescent="0.25">
      <c r="A228">
        <v>13</v>
      </c>
      <c r="B228" s="1">
        <v>7.8</v>
      </c>
      <c r="C228" s="1">
        <v>1.6691879999999968</v>
      </c>
      <c r="D228" s="1">
        <f t="shared" si="5"/>
        <v>13.019666399999975</v>
      </c>
    </row>
    <row r="229" spans="1:4" x14ac:dyDescent="0.25">
      <c r="A229">
        <v>13</v>
      </c>
      <c r="B229" s="1">
        <v>7.9</v>
      </c>
      <c r="C229" s="1">
        <v>1.6968969999999965</v>
      </c>
      <c r="D229" s="1">
        <f t="shared" si="5"/>
        <v>13.405486299999973</v>
      </c>
    </row>
    <row r="230" spans="1:4" x14ac:dyDescent="0.25">
      <c r="A230">
        <v>13</v>
      </c>
      <c r="B230" s="1">
        <v>8</v>
      </c>
      <c r="C230" s="1">
        <v>1.7254999999999965</v>
      </c>
      <c r="D230" s="1">
        <f t="shared" si="5"/>
        <v>13.803999999999972</v>
      </c>
    </row>
    <row r="231" spans="1:4" x14ac:dyDescent="0.25">
      <c r="A231">
        <v>13</v>
      </c>
      <c r="B231" s="1">
        <v>8.1</v>
      </c>
      <c r="C231" s="1">
        <v>1.754996999999997</v>
      </c>
      <c r="D231" s="1">
        <f t="shared" si="5"/>
        <v>14.215475699999976</v>
      </c>
    </row>
    <row r="232" spans="1:4" x14ac:dyDescent="0.25">
      <c r="A232">
        <v>13</v>
      </c>
      <c r="B232" s="1">
        <v>8.1999999999999993</v>
      </c>
      <c r="C232" s="1">
        <v>1.7853879999999964</v>
      </c>
      <c r="D232" s="1">
        <f t="shared" si="5"/>
        <v>14.64018159999997</v>
      </c>
    </row>
    <row r="233" spans="1:4" x14ac:dyDescent="0.25">
      <c r="A233">
        <v>13</v>
      </c>
      <c r="B233" s="1">
        <v>8.3000000000000007</v>
      </c>
      <c r="C233" s="1">
        <v>1.8166729999999929</v>
      </c>
      <c r="D233" s="1">
        <f t="shared" si="5"/>
        <v>15.078385899999942</v>
      </c>
    </row>
    <row r="234" spans="1:4" x14ac:dyDescent="0.25">
      <c r="A234">
        <v>13</v>
      </c>
      <c r="B234" s="1">
        <v>8.4</v>
      </c>
      <c r="C234" s="1">
        <v>1.8488519999999931</v>
      </c>
      <c r="D234" s="1">
        <f t="shared" si="5"/>
        <v>15.530356799999943</v>
      </c>
    </row>
    <row r="235" spans="1:4" x14ac:dyDescent="0.25">
      <c r="A235">
        <v>13</v>
      </c>
      <c r="B235" s="1">
        <v>8.5</v>
      </c>
      <c r="C235" s="1">
        <v>1.881924999999993</v>
      </c>
      <c r="D235" s="1">
        <f t="shared" si="5"/>
        <v>15.99636249999994</v>
      </c>
    </row>
  </sheetData>
  <conditionalFormatting sqref="K31:M66">
    <cfRule type="expression" dxfId="0" priority="1">
      <formula>MOD(ROW(K31)-ROW($K$30),2)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ZnAir</vt:lpstr>
      <vt:lpstr>_X</vt:lpstr>
      <vt:lpstr>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2023-06-16T17:34:32Z</dcterms:created>
  <dcterms:modified xsi:type="dcterms:W3CDTF">2023-06-16T17:53:38Z</dcterms:modified>
</cp:coreProperties>
</file>