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CFDA19D-8F82-4A6D-95F6-3BD00C40DACE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Original" sheetId="1" r:id="rId1"/>
    <sheet name="EDA" sheetId="2" r:id="rId2"/>
    <sheet name="Alt1" sheetId="3" r:id="rId3"/>
    <sheet name="Alt2" sheetId="4" r:id="rId4"/>
    <sheet name="Alt3" sheetId="5" r:id="rId5"/>
  </sheets>
  <definedNames>
    <definedName name="_xlnm._FilterDatabase" localSheetId="2" hidden="1">'Alt1'!$A$1:$C$20</definedName>
    <definedName name="_xlnm._FilterDatabase" localSheetId="3" hidden="1">'Alt2'!$A$1:$C$20</definedName>
    <definedName name="_xlnm._FilterDatabase" localSheetId="4" hidden="1">'Alt3'!$A$1:$C$20</definedName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" i="5" l="1" a="1"/>
  <c r="A24" i="5" s="1"/>
  <c r="A24" i="4" a="1"/>
  <c r="A24" i="4" s="1"/>
  <c r="A24" i="3" a="1"/>
  <c r="F23" i="2" a="1"/>
  <c r="F23" i="2" s="1"/>
  <c r="I17" i="2" a="1"/>
  <c r="I17" i="2" s="1"/>
  <c r="G7" i="2" a="1"/>
  <c r="F17" i="2" a="1"/>
  <c r="F17" i="2" s="1"/>
  <c r="A24" i="3" l="1"/>
  <c r="G7" i="2"/>
  <c r="J7" i="2" s="1" a="1"/>
  <c r="J7" i="2" l="1"/>
  <c r="N7" i="2" l="1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<sst xmlns="http://schemas.openxmlformats.org/spreadsheetml/2006/main" count="255" uniqueCount="33">
  <si>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</si>
  <si>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</si>
  <si>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</si>
  <si>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</si>
  <si>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</si>
  <si>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</si>
  <si>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</si>
  <si>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</si>
  <si>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</si>
  <si>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</si>
  <si>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</si>
  <si>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</si>
  <si>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</si>
  <si>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</si>
  <si>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</si>
  <si>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</si>
  <si>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</si>
  <si>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</si>
  <si>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</si>
  <si>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</si>
  <si>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</si>
  <si>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</si>
  <si>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</si>
  <si>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</si>
  <si>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</si>
  <si>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</si>
  <si>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</si>
  <si>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</si>
  <si>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</si>
  <si>
    <t>Good Use of Groupby</t>
  </si>
  <si>
    <t>https://www.linkedin.com/feed/update/urn:li:activity:7240229346810937344/</t>
  </si>
  <si>
    <t>Good Use of Array to Text</t>
  </si>
  <si>
    <t>Shortest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</si>
</sst>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92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D38FD4E-5377-4854-8488-C66B914E9738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workbookViewId="0">
      <selection activeCell="K7" sqref="K7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  <c r="K1" t="s">
        <v>30</v>
      </c>
    </row>
    <row r="2" spans="1:11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1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1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1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1" x14ac:dyDescent="0.3">
      <c r="A6" t="s">
        <v>8</v>
      </c>
      <c r="B6" t="s">
        <v>16</v>
      </c>
      <c r="C6">
        <v>430</v>
      </c>
    </row>
    <row r="7" spans="1:11" x14ac:dyDescent="0.3">
      <c r="A7" t="s">
        <v>11</v>
      </c>
      <c r="B7" t="s">
        <v>17</v>
      </c>
      <c r="C7">
        <v>191</v>
      </c>
    </row>
    <row r="8" spans="1:11" x14ac:dyDescent="0.3">
      <c r="A8" t="s">
        <v>4</v>
      </c>
      <c r="B8" t="s">
        <v>18</v>
      </c>
      <c r="C8">
        <v>357</v>
      </c>
    </row>
    <row r="9" spans="1:11" x14ac:dyDescent="0.3">
      <c r="A9" t="s">
        <v>8</v>
      </c>
      <c r="B9" t="s">
        <v>19</v>
      </c>
      <c r="C9">
        <v>328</v>
      </c>
    </row>
    <row r="10" spans="1:11" x14ac:dyDescent="0.3">
      <c r="A10" t="s">
        <v>11</v>
      </c>
      <c r="B10" t="s">
        <v>20</v>
      </c>
      <c r="C10">
        <v>469</v>
      </c>
    </row>
    <row r="11" spans="1:11" x14ac:dyDescent="0.3">
      <c r="A11" t="s">
        <v>8</v>
      </c>
      <c r="B11" t="s">
        <v>5</v>
      </c>
      <c r="C11">
        <v>163</v>
      </c>
    </row>
    <row r="12" spans="1:11" x14ac:dyDescent="0.3">
      <c r="A12" t="s">
        <v>8</v>
      </c>
      <c r="B12" t="s">
        <v>21</v>
      </c>
      <c r="C12">
        <v>732</v>
      </c>
    </row>
    <row r="13" spans="1:11" x14ac:dyDescent="0.3">
      <c r="A13" t="s">
        <v>11</v>
      </c>
      <c r="B13" t="s">
        <v>22</v>
      </c>
      <c r="C13">
        <v>194</v>
      </c>
    </row>
    <row r="14" spans="1:11" x14ac:dyDescent="0.3">
      <c r="A14" t="s">
        <v>4</v>
      </c>
      <c r="B14" t="s">
        <v>23</v>
      </c>
      <c r="C14">
        <v>768</v>
      </c>
    </row>
    <row r="15" spans="1:11" x14ac:dyDescent="0.3">
      <c r="A15" t="s">
        <v>8</v>
      </c>
      <c r="B15" t="s">
        <v>24</v>
      </c>
      <c r="C15">
        <v>263</v>
      </c>
    </row>
    <row r="16" spans="1:11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N26"/>
  <sheetViews>
    <sheetView workbookViewId="0">
      <selection activeCell="I5" sqref="I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4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4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4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4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4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4" x14ac:dyDescent="0.3">
      <c r="A6" t="s">
        <v>8</v>
      </c>
      <c r="B6" t="s">
        <v>16</v>
      </c>
      <c r="C6">
        <v>430</v>
      </c>
    </row>
    <row r="7" spans="1:14" x14ac:dyDescent="0.3">
      <c r="A7" t="s">
        <v>11</v>
      </c>
      <c r="B7" t="s">
        <v>17</v>
      </c>
      <c r="C7">
        <v>191</v>
      </c>
      <c r="F7" t="s">
        <v>4</v>
      </c>
      <c r="G7" t="str" cm="1">
        <f t="array" ref="G7:I9">_xlfn._xlws.SORT(_xlfn._xlws.FILTER(A2:C20,A2:A20=F7),3,-1)</f>
        <v>HR</v>
      </c>
      <c r="H7" t="str">
        <v>Thomas</v>
      </c>
      <c r="I7">
        <v>921</v>
      </c>
      <c r="J7" t="str" cm="1">
        <f t="array" ref="J7:L8">_xlfn._xlws.FILTER(_xlfn.ANCHORARRAY(G7),_xlfn.CHOOSECOLS(_xlfn.ANCHORARRAY(G7),3)&gt;=LARGE(_xlfn.CHOOSECOLS(_xlfn.ANCHORARRAY(G7),3),2))</f>
        <v>HR</v>
      </c>
      <c r="K7" t="str">
        <v>Thomas</v>
      </c>
      <c r="L7">
        <v>921</v>
      </c>
      <c r="N7" t="str">
        <f>IFERROR(_xlfn.TEXTJOIN(", ",TRUE,_xlfn.CHOOSECOLS(_xlfn.ANCHORARRAY(J7),2)),H7)</f>
        <v>Thomas, Olivia</v>
      </c>
    </row>
    <row r="8" spans="1:14" x14ac:dyDescent="0.3">
      <c r="A8" t="s">
        <v>4</v>
      </c>
      <c r="B8" t="s">
        <v>18</v>
      </c>
      <c r="C8">
        <v>357</v>
      </c>
      <c r="G8" t="str">
        <v>HR</v>
      </c>
      <c r="H8" t="str">
        <v>Olivia</v>
      </c>
      <c r="I8">
        <v>768</v>
      </c>
      <c r="J8" t="str">
        <v>HR</v>
      </c>
      <c r="K8" t="str">
        <v>Olivia</v>
      </c>
      <c r="L8">
        <v>768</v>
      </c>
    </row>
    <row r="9" spans="1:14" x14ac:dyDescent="0.3">
      <c r="A9" t="s">
        <v>8</v>
      </c>
      <c r="B9" t="s">
        <v>19</v>
      </c>
      <c r="C9">
        <v>328</v>
      </c>
      <c r="G9" t="str">
        <v>HR</v>
      </c>
      <c r="H9" t="str">
        <v>Christian</v>
      </c>
      <c r="I9">
        <v>357</v>
      </c>
    </row>
    <row r="10" spans="1:14" x14ac:dyDescent="0.3">
      <c r="A10" t="s">
        <v>11</v>
      </c>
      <c r="B10" t="s">
        <v>20</v>
      </c>
      <c r="C10">
        <v>469</v>
      </c>
    </row>
    <row r="11" spans="1:14" x14ac:dyDescent="0.3">
      <c r="A11" t="s">
        <v>8</v>
      </c>
      <c r="B11" t="s">
        <v>5</v>
      </c>
      <c r="C11">
        <v>163</v>
      </c>
    </row>
    <row r="12" spans="1:14" x14ac:dyDescent="0.3">
      <c r="A12" t="s">
        <v>8</v>
      </c>
      <c r="B12" t="s">
        <v>21</v>
      </c>
      <c r="C12">
        <v>732</v>
      </c>
    </row>
    <row r="13" spans="1:14" x14ac:dyDescent="0.3">
      <c r="A13" t="s">
        <v>11</v>
      </c>
      <c r="B13" t="s">
        <v>22</v>
      </c>
      <c r="C13">
        <v>194</v>
      </c>
    </row>
    <row r="14" spans="1:14" x14ac:dyDescent="0.3">
      <c r="A14" t="s">
        <v>4</v>
      </c>
      <c r="B14" t="s">
        <v>23</v>
      </c>
      <c r="C14">
        <v>768</v>
      </c>
    </row>
    <row r="15" spans="1:14" x14ac:dyDescent="0.3">
      <c r="A15" t="s">
        <v>8</v>
      </c>
      <c r="B15" t="s">
        <v>24</v>
      </c>
      <c r="C15">
        <v>263</v>
      </c>
    </row>
    <row r="16" spans="1:14" x14ac:dyDescent="0.3">
      <c r="A16" t="s">
        <v>11</v>
      </c>
      <c r="B16" t="s">
        <v>25</v>
      </c>
      <c r="C16">
        <v>405</v>
      </c>
      <c r="G16" t="str">
        <f>N7</f>
        <v>Thomas, Olivia</v>
      </c>
    </row>
    <row r="17" spans="1:10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  <c r="I17" t="b" cm="1">
        <f t="array" ref="I17:J20">F17:G20=E2:F5</f>
        <v>1</v>
      </c>
      <c r="J17" t="b">
        <v>1</v>
      </c>
    </row>
    <row r="18" spans="1:10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  <c r="I18" t="b">
        <v>1</v>
      </c>
      <c r="J18" t="b">
        <v>1</v>
      </c>
    </row>
    <row r="19" spans="1:10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Karen, Aaron</v>
      </c>
      <c r="I19" t="b">
        <v>1</v>
      </c>
      <c r="J19" t="b">
        <v>0</v>
      </c>
    </row>
    <row r="20" spans="1:10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  <c r="I20" t="b">
        <v>1</v>
      </c>
      <c r="J20" t="b">
        <v>1</v>
      </c>
    </row>
    <row r="23" spans="1:10" x14ac:dyDescent="0.3">
      <c r="F23" t="str" cm="1">
        <f t="array" ref="F23:G26">_xlfn.LET(
_xlpm.d, _xlfn._xlws.SORT(_xlfn.UNIQUE(A2:A20)),
_xlpm.fx,_xlfn.LAMBDA(_xlpm.a, _xlfn._xlws.SORT(_xlfn._xlws.FILTER(A2:C20,A2:A20=_xlpm.a),3,-1)),
_xlpm.fy,_xlfn.LAMBDA(_xlpm.a, _xlfn._xlws.FILTER(_xlpm.a,_xlfn.CHOOSECOLS(_xlpm.a,3)&gt;=LARGE(_xlfn.CHOOSECOLS(_xlpm.a,3),2))),
_xlpm.fz,_xlfn.LAMBDA(_xlpm.z,IFERROR(_xlfn.TEXTJOIN(", ",TRUE,_xlfn.CHOOSECOLS(_xlpm.fy(_xlpm.fx(_xlpm.z)),2)),INDEX(_xlpm.fx(_xlpm.z),1,2))),
_xlfn.HSTACK(_xlpm.d,_xlfn.DROP(_xlfn.REDUCE("",_xlpm.d,_xlfn.LAMBDA(_xlpm.a,_xlpm.v,_xlfn.VSTACK(_xlpm.a,_xlpm.fz(_xlpm.v)))),1))
)</f>
        <v>Admin</v>
      </c>
      <c r="G23" t="str">
        <v>Lauren</v>
      </c>
    </row>
    <row r="24" spans="1:10" x14ac:dyDescent="0.3">
      <c r="F24" t="str">
        <v>HR</v>
      </c>
      <c r="G24" t="str">
        <v>Thomas, Olivia</v>
      </c>
    </row>
    <row r="25" spans="1:10" x14ac:dyDescent="0.3">
      <c r="F25" t="str">
        <v>IT</v>
      </c>
      <c r="G25" t="str">
        <v>Emily, Karen, Aaron</v>
      </c>
    </row>
    <row r="26" spans="1:10" x14ac:dyDescent="0.3">
      <c r="F26" t="str">
        <v>Sales</v>
      </c>
      <c r="G26" t="str">
        <v>Russell, Lisa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D779-DF9E-4112-9F6C-14ADBF31323B}">
  <dimension ref="A1:F27"/>
  <sheetViews>
    <sheetView topLeftCell="A16" workbookViewId="0">
      <selection activeCell="D33" sqref="D33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29</v>
      </c>
    </row>
    <row r="24" spans="1:3" x14ac:dyDescent="0.3">
      <c r="A24" s="4" t="str" cm="1">
        <f t="array" ref="A24:B27">_xlfn.GROUPBY(A2:A20,C2:C20-10^6&amp;B2:B20,_xlfn.LAMBDA(_xlpm.x,_xlfn.LET(_xlpm.s,-LEFT(_xlpm.x,7),_xlfn.ARRAYTOTEXT(_xlfn._xlws.FILTER(MID(_xlpm.x,8,9),_xlpm.s&lt;=SMALL(_xlpm.s,MIN(ROWS(_xlpm.x),2)))))),,0)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43919-8D5F-4899-B4FC-2B2812DDF01E}">
  <dimension ref="A1:F27"/>
  <sheetViews>
    <sheetView topLeftCell="A16" workbookViewId="0">
      <selection activeCell="F25" sqref="F2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31</v>
      </c>
    </row>
    <row r="24" spans="1:3" x14ac:dyDescent="0.3">
      <c r="A24" s="4" t="str" cm="1">
        <f t="array" ref="A24:B27">_xlfn.LET(_xlpm.d,A2:A20,_xlpm.s,C2:C20,_xlpm.u,_xlfn._xlws.SORT(_xlfn.UNIQUE(_xlpm.d)),_xlfn.HSTACK(_xlpm.u,_xlfn.MAP(_xlpm.u,_xlfn.LAMBDA(_xlpm.v,_xlfn.LET(_xlpm.y,_xlpm.d=_xlpm.v,_xlfn.ARRAYTOTEXT(_xlfn._xlws.FILTER(B2:B20,_xlpm.y*(_xlpm.s&gt;=LARGE(_xlpm.y*_xlpm.s,MIN(SUM(--_xlpm.y),2)))))))))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FB09-EC70-491F-8702-E4D158F5DD27}">
  <dimension ref="A1:F27"/>
  <sheetViews>
    <sheetView tabSelected="1" topLeftCell="A12" workbookViewId="0">
      <selection activeCell="F15" sqref="F15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  <row r="22" spans="1:3" x14ac:dyDescent="0.3">
      <c r="B22" t="s">
        <v>32</v>
      </c>
    </row>
    <row r="24" spans="1:3" x14ac:dyDescent="0.3">
      <c r="A24" s="4" t="str" cm="1">
        <f t="array" ref="A24:B27">_xlfn.LET(
    _xlpm.a, A2:A20,
    _xlpm.c, C2:C20,
    _xlfn.GROUPBY(
        _xlpm.a,
        B2:B20,
        _xleta.ARRAYTOTEXT,
        ,
        0,
        ,
        COUNTIFS(_xlpm.a, _xlpm.a, _xlpm.c, "&gt;" &amp; _xlpm.c) &lt; 2
    )
)</f>
        <v>Admin</v>
      </c>
      <c r="B24" t="str">
        <v>Lauren</v>
      </c>
    </row>
    <row r="25" spans="1:3" x14ac:dyDescent="0.3">
      <c r="A25" t="str">
        <v>HR</v>
      </c>
      <c r="B25" t="str">
        <v>Thomas, Olivia</v>
      </c>
    </row>
    <row r="26" spans="1:3" x14ac:dyDescent="0.3">
      <c r="A26" t="str">
        <v>IT</v>
      </c>
      <c r="B26" t="str">
        <v>Emily, Karen, Aaron</v>
      </c>
    </row>
    <row r="27" spans="1:3" x14ac:dyDescent="0.3">
      <c r="A27" t="str">
        <v>Sales</v>
      </c>
      <c r="B27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EDA</vt:lpstr>
      <vt:lpstr>Alt1</vt:lpstr>
      <vt:lpstr>Alt2</vt:lpstr>
      <vt:lpstr>Alt3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2024-09-14T19:01:05Z</dcterms:modified>
  <cp:category/>
  <cp:contentStatus/>
</cp:coreProperties>
</file>