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AD8EDC6-596B-4C9F-B101-607A64855810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<sst xmlns="http://schemas.openxmlformats.org/spreadsheetml/2006/main" count="1956" uniqueCount="1064">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</sst>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1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49</xdr:row>
          <xdr:rowOff>122905</xdr:rowOff>
        </xdr:from>
        <xdr:to>
          <xdr:col>24</xdr:col>
          <xdr:colOff>1</xdr:colOff>
          <xdr:row>68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4" spid="_x0000_s20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569077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8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7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87" headerRowBorderDxfId="86" headerRowCellStyle="Normal 2" dataCellStyle="Normal 2">
  <autoFilter ref="A5:E370" xr:uid="{373A30EB-BD66-4EA3-BBBC-CF90A5BC047F}"/>
  <tableColumns count="5">
    <tableColumn id="1" xr3:uid="{155F25D9-C692-4D1A-A4FE-37CB75F0F064}" name="Date" dataDxfId="85" dataCellStyle="Normal 2"/>
    <tableColumn id="2" xr3:uid="{1FCAFB6D-CCCB-40DD-9529-EF0C57255B24}" name="Coral Coast" dataDxfId="84" dataCellStyle="Normal 2"/>
    <tableColumn id="3" xr3:uid="{4DA4AF32-EFCC-4A32-BAED-3881A66149E9}" name="Red Desert" dataDxfId="83" dataCellStyle="Normal 2"/>
    <tableColumn id="4" xr3:uid="{B153EF18-4F4D-42F7-BBFF-421CB4833695}" name="Silver Plains" dataDxfId="82" dataCellStyle="Normal 2"/>
    <tableColumn id="5" xr3:uid="{D59945C8-F13D-4F0D-A21F-BD81028FC476}" name="Sapphire Range" dataDxfId="8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78"/>
    <tableColumn id="3" xr3:uid="{9C3FFCBB-91DD-4642-A90F-B17302A1D5AF}" uniqueName="3" name="Last Name" queryTableFieldId="3" dataDxfId="77"/>
    <tableColumn id="4" xr3:uid="{D873C24D-C1C0-423B-BC40-B9C74A44B50A}" uniqueName="4" name="Pos" queryTableFieldId="4" dataDxfId="76"/>
    <tableColumn id="5" xr3:uid="{4E457B49-3368-4F12-A5BB-E51B57CFAC79}" uniqueName="5" name="Ht (cm)" queryTableFieldId="5" dataDxfId="75"/>
    <tableColumn id="6" xr3:uid="{07AF9F17-B627-4405-AC09-43CF7E505721}" uniqueName="6" name="Wt (kg)" queryTableFieldId="6" dataDxfId="74"/>
    <tableColumn id="7" xr3:uid="{F940E2C8-94D6-4BDA-8743-6ECC39D754C0}" uniqueName="7" name="Birthdate" queryTableFieldId="7" dataDxfId="73"/>
    <tableColumn id="8" xr3:uid="{3BA1FDD2-BDF6-49B4-87BC-FB70CB339729}" uniqueName="8" name="S/C" queryTableFieldId="8" dataDxfId="72"/>
    <tableColumn id="9" xr3:uid="{88445FE4-62A9-4DAC-B4B5-3180E13E08C8}" uniqueName="9" name="Hometown.1" queryTableFieldId="9" dataDxfId="71"/>
    <tableColumn id="10" xr3:uid="{FDC6576F-CB3E-426A-8E72-6DCE0A95AFC5}" uniqueName="10" name="Hometown.2" queryTableFieldId="10" dataDxfId="70"/>
    <tableColumn id="11" xr3:uid="{EF296E25-3CB0-4E01-8F2C-87FD6E528D5C}" uniqueName="11" name="Most Recent Team (League)" queryTableFieldId="11" dataDxfId="69"/>
    <tableColumn id="12" xr3:uid="{FFED3C66-7BEF-402E-8362-4E5409FCCA38}" uniqueName="12" name="U.S. College (League) (if applicable)" queryTableFieldId="12" dataDxfId="6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6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66"/>
    <tableColumn id="3" xr3:uid="{1097BE4B-5C43-4118-B021-E84ADEB8CE10}" uniqueName="3" name="Position" queryTableFieldId="3" dataDxfId="65"/>
    <tableColumn id="4" xr3:uid="{77A79E0E-9969-48C1-926D-1F42EF3A3DA3}" uniqueName="4" name="Height (CM)" queryTableFieldId="4" dataDxfId="64"/>
    <tableColumn id="5" xr3:uid="{6BB94BCF-6F27-4AF3-B638-7F5C516868D9}" uniqueName="5" name="Weight (KG)" queryTableFieldId="5" dataDxfId="63"/>
    <tableColumn id="6" xr3:uid="{345B8CC2-12AE-4907-9724-4AD009824330}" uniqueName="6" name="D.O.B." queryTableFieldId="6" dataDxfId="62"/>
    <tableColumn id="7" xr3:uid="{53C4E96A-1695-47C6-85DB-1B03702B0647}" uniqueName="7" name="Shoots/Catches" queryTableFieldId="7" dataDxfId="61"/>
    <tableColumn id="8" xr3:uid="{BF29C712-7C5A-4232-A45A-129CE56D523C}" uniqueName="8" name="Hometown.1" queryTableFieldId="8" dataDxfId="60"/>
    <tableColumn id="9" xr3:uid="{21040255-7D76-4E9F-8DDB-589B99E1EBDA}" uniqueName="9" name="Hometown.2" queryTableFieldId="9" dataDxfId="59"/>
    <tableColumn id="10" xr3:uid="{37C12A8A-B3E3-4093-A6E9-2099D8889FB7}" uniqueName="10" name="Most Recent Team (League)" queryTableFieldId="10" dataDxfId="58"/>
    <tableColumn id="11" xr3:uid="{E92E2B08-9477-4072-9CE8-80049DC44518}" uniqueName="11" name="College Team (League)" queryTableFieldId="11" dataDxfId="5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56"/>
    <tableColumn id="3" xr3:uid="{DEDF3196-9505-4D7E-A51B-D81AEFB82521}" uniqueName="3" name="Position" queryTableFieldId="3" dataDxfId="55"/>
    <tableColumn id="4" xr3:uid="{7729D8E5-1137-4380-8B85-B615D037AB8E}" uniqueName="4" name="Height (CM)" queryTableFieldId="4" dataDxfId="54"/>
    <tableColumn id="5" xr3:uid="{7B734501-6C16-4182-B005-D068BDDECC82}" uniqueName="5" name="Weight (KG)" queryTableFieldId="5" dataDxfId="53"/>
    <tableColumn id="6" xr3:uid="{AF2DB2A1-E43F-4650-A6FF-6745665E190B}" uniqueName="6" name="D.O.B." queryTableFieldId="6" dataDxfId="52"/>
    <tableColumn id="7" xr3:uid="{0B8E4C58-096F-4E98-B96B-AA2B344F6D06}" uniqueName="7" name="Shoots/Catches" queryTableFieldId="7" dataDxfId="51"/>
    <tableColumn id="8" xr3:uid="{ACEA76FA-BD5E-41F4-924A-7A32E1D70F1D}" uniqueName="8" name="Hometown" queryTableFieldId="8" dataDxfId="50"/>
    <tableColumn id="9" xr3:uid="{9650733E-DB21-402C-AB52-EE16AFBAA2A3}" uniqueName="9" name="Most Recent Team (League)" queryTableFieldId="9" dataDxfId="49"/>
    <tableColumn id="10" xr3:uid="{59F91B36-F099-41C5-8BAC-FFFD76F6788E}" uniqueName="10" name="College Team (League)" queryTableFieldId="10" dataDxfId="4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47"/>
    <tableColumn id="3" xr3:uid="{7945FB26-3E0B-431D-ADD5-7C48535C361B}" uniqueName="3" name="Position" queryTableFieldId="3" dataDxfId="46"/>
    <tableColumn id="4" xr3:uid="{63CD2A89-580C-4BE8-B668-48A4ACD77E31}" uniqueName="4" name="Height (CM)" queryTableFieldId="4" dataDxfId="45"/>
    <tableColumn id="5" xr3:uid="{FCD1A316-D228-45ED-9D1F-C9D43FDDF824}" uniqueName="5" name="Weight (KG)" queryTableFieldId="5" dataDxfId="44"/>
    <tableColumn id="6" xr3:uid="{9DFA98B2-9BE6-4CBA-8043-415E7A555E72}" uniqueName="6" name="D.O.B." queryTableFieldId="6" dataDxfId="43"/>
    <tableColumn id="7" xr3:uid="{773C1AFE-F3DE-46B9-9E3E-0CB4BB754A9E}" uniqueName="7" name="Shoots/Catches" queryTableFieldId="7" dataDxfId="42"/>
    <tableColumn id="8" xr3:uid="{40F3430D-4829-4CF7-AD53-48B090D658A9}" uniqueName="8" name="Hometown" queryTableFieldId="8" dataDxfId="41"/>
    <tableColumn id="9" xr3:uid="{08D87531-572B-430C-A196-0F7000F9E15E}" uniqueName="9" name="Most Recent Team (League)" queryTableFieldId="9" dataDxfId="40"/>
    <tableColumn id="10" xr3:uid="{873CB82D-D3CE-4DFA-8D4B-8AD72C1EE353}" uniqueName="10" name="College Team (League)" queryTableFieldId="10" dataDxfId="3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38"/>
    <tableColumn id="3" xr3:uid="{9BB03E49-2FFA-4625-BDEA-CEEDBDA987BC}" uniqueName="3" name="Position" queryTableFieldId="3" dataDxfId="37"/>
    <tableColumn id="4" xr3:uid="{D9E0CA2C-B30E-4C81-825D-0133CA487804}" uniqueName="4" name="Height (CM)" queryTableFieldId="4" dataDxfId="36"/>
    <tableColumn id="5" xr3:uid="{D078A6BE-5B92-44EE-BE85-7FE5594ECC22}" uniqueName="5" name="Weight (KG)" queryTableFieldId="5" dataDxfId="35"/>
    <tableColumn id="6" xr3:uid="{6FCC2632-AFDC-4A96-9F6B-EDFC4ABD13BB}" uniqueName="6" name="D.O.B." queryTableFieldId="6" dataDxfId="34"/>
    <tableColumn id="7" xr3:uid="{17EC0189-C979-4E24-AA6D-721963A40816}" uniqueName="7" name="Shoots/Catches" queryTableFieldId="7" dataDxfId="33"/>
    <tableColumn id="8" xr3:uid="{DA7FCD24-68D6-42E2-9224-ECD7B5EFE98C}" uniqueName="8" name="Hometown" queryTableFieldId="8" dataDxfId="32"/>
    <tableColumn id="9" xr3:uid="{9AC8AE6D-86FD-464F-A1BF-FCD36F7BB723}" uniqueName="9" name="Most Recent Team (League)" queryTableFieldId="9" dataDxfId="31"/>
    <tableColumn id="10" xr3:uid="{3E6B8E69-CDC2-4206-98DC-8A08EFD4C8C9}" uniqueName="10" name="College Team (League)" queryTableFieldId="10" dataDxfId="3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9" priority="25" stopIfTrue="1">
      <formula>MOD(ROW(N9)-ROW($B$9),2)</formula>
    </cfRule>
  </conditionalFormatting>
  <conditionalFormatting sqref="O10:X60">
    <cfRule type="expression" dxfId="28" priority="64">
      <formula>MOD(ROW(O10)-ROW($O$258),2)</formula>
    </cfRule>
  </conditionalFormatting>
  <conditionalFormatting sqref="O45">
    <cfRule type="expression" dxfId="27" priority="20">
      <formula>MOD(ROW(O45)-ROW($O$258),2)</formula>
    </cfRule>
  </conditionalFormatting>
  <conditionalFormatting sqref="O46:O52">
    <cfRule type="expression" dxfId="26" priority="19">
      <formula>MOD(ROW(O46)-ROW($O$258),2)</formula>
    </cfRule>
  </conditionalFormatting>
  <conditionalFormatting sqref="P46:X46">
    <cfRule type="expression" dxfId="25" priority="18">
      <formula>MOD(ROW(P46)-ROW($O$258),2)</formula>
    </cfRule>
  </conditionalFormatting>
  <conditionalFormatting sqref="O48:X48">
    <cfRule type="expression" dxfId="24" priority="17">
      <formula>MOD(ROW(O48)-ROW($O$258),2)</formula>
    </cfRule>
  </conditionalFormatting>
  <conditionalFormatting sqref="P48:X48">
    <cfRule type="expression" dxfId="23" priority="16">
      <formula>MOD(ROW(P48)-ROW($O$258),2)</formula>
    </cfRule>
  </conditionalFormatting>
  <conditionalFormatting sqref="O49:X49">
    <cfRule type="expression" dxfId="22" priority="14">
      <formula>MOD(ROW(O49)-ROW($O$258),2)</formula>
    </cfRule>
  </conditionalFormatting>
  <conditionalFormatting sqref="O50:X50">
    <cfRule type="expression" dxfId="21" priority="13">
      <formula>MOD(ROW(O50)-ROW($O$258),2)</formula>
    </cfRule>
  </conditionalFormatting>
  <conditionalFormatting sqref="P50:X50">
    <cfRule type="expression" dxfId="20" priority="12">
      <formula>MOD(ROW(P50)-ROW($O$258),2)</formula>
    </cfRule>
  </conditionalFormatting>
  <conditionalFormatting sqref="O51:X51">
    <cfRule type="expression" dxfId="19" priority="10">
      <formula>MOD(ROW(O51)-ROW($O$258),2)</formula>
    </cfRule>
  </conditionalFormatting>
  <conditionalFormatting sqref="O52:X52">
    <cfRule type="expression" dxfId="18" priority="9">
      <formula>MOD(ROW(O52)-ROW($O$258),2)</formula>
    </cfRule>
  </conditionalFormatting>
  <conditionalFormatting sqref="O52:X52">
    <cfRule type="expression" dxfId="17" priority="8">
      <formula>MOD(ROW(O52)-ROW($O$258),2)</formula>
    </cfRule>
  </conditionalFormatting>
  <conditionalFormatting sqref="P52:X52">
    <cfRule type="expression" dxfId="16" priority="7">
      <formula>MOD(ROW(P52)-ROW($O$258),2)</formula>
    </cfRule>
  </conditionalFormatting>
  <conditionalFormatting sqref="P54:X54">
    <cfRule type="expression" dxfId="15" priority="2">
      <formula>MOD(ROW(P54)-ROW($O$258),2)</formula>
    </cfRule>
  </conditionalFormatting>
  <conditionalFormatting sqref="P53:X53">
    <cfRule type="expression" dxfId="14" priority="1">
      <formula>MOD(ROW(P53)-ROW($O$258),2)</formula>
    </cfRule>
  </conditionalFormatting>
  <conditionalFormatting sqref="J375">
    <cfRule type="expression" dxfId="13" priority="65" stopIfTrue="1">
      <formula>MOD(ROW(J375)-ROW($B$9),2)</formula>
    </cfRule>
  </conditionalFormatting>
  <conditionalFormatting sqref="B10:K374">
    <cfRule type="expression" dxfId="1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7" activePane="bottomLeft" state="frozen"/>
      <selection pane="bottomLeft" activeCell="J75" sqref="J7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8" ca="1">_xlfn.BYROW(_xlfn.TAKE(Banded,,1),_xleta.WEEKNUM)</f>
        <v>1</v>
      </c>
      <c r="M5" cm="1">
        <f t="array" ref="M5:M68">_xlfn.BYROW(_xlfn.DROP(Banded,,1),_xleta.SUM)</f>
        <v>7</v>
      </c>
      <c r="O5" s="38" cm="1">
        <f t="array" aca="1" ref="O5:X1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5</v>
      </c>
      <c r="Q14" s="5">
        <f ca="1"/>
        <v>5</v>
      </c>
      <c r="R14" s="5">
        <f ca="1"/>
        <v>3</v>
      </c>
      <c r="S14" s="5">
        <f ca="1"/>
        <v>4</v>
      </c>
      <c r="T14" s="5">
        <f ca="1"/>
        <v>5</v>
      </c>
      <c r="U14" s="5">
        <f ca="1"/>
        <v>5</v>
      </c>
      <c r="V14" s="5">
        <f ca="1"/>
        <v>5</v>
      </c>
      <c r="W14" s="5">
        <f ca="1"/>
        <v>5</v>
      </c>
      <c r="X14" s="5">
        <f ca="1"/>
        <v>5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0</v>
      </c>
      <c r="F68" s="5">
        <v>0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7</v>
      </c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11" priority="7">
      <formula>AND(LEN($O5)&gt;0,MOD(ROW(O5)-ROW($O$4),2))</formula>
    </cfRule>
  </conditionalFormatting>
  <conditionalFormatting sqref="O5:O95">
    <cfRule type="expression" dxfId="10" priority="6">
      <formula>LEN(O5)=0</formula>
    </cfRule>
  </conditionalFormatting>
  <conditionalFormatting sqref="B5:K65 B68:K369 B66:G67 I66:K67">
    <cfRule type="expression" dxfId="9" priority="4" stopIfTrue="1">
      <formula>LEN($B5)=0</formula>
    </cfRule>
    <cfRule type="expression" dxfId="8" priority="5" stopIfTrue="1">
      <formula>(LEN($B5)&gt;0)*(MOD(ROW(B5)-ROW(B$4),2)=0)</formula>
    </cfRule>
    <cfRule type="expression" dxfId="7" priority="8" stopIfTrue="1">
      <formula>AND(LEN($B5)&gt;0,MOD(ROW(B5)-ROW(B$4),2)=1)</formula>
    </cfRule>
  </conditionalFormatting>
  <conditionalFormatting sqref="H66">
    <cfRule type="expression" dxfId="6" priority="73" stopIfTrue="1">
      <formula>LEN($B67)=0</formula>
    </cfRule>
    <cfRule type="expression" dxfId="5" priority="74" stopIfTrue="1">
      <formula>(LEN($B67)&gt;0)*(MOD(ROW(H66)-ROW(H$4),2)=0)</formula>
    </cfRule>
    <cfRule type="expression" dxfId="4" priority="75" stopIfTrue="1">
      <formula>AND(LEN($B67)&gt;0,MOD(ROW(H66)-ROW(H$4),2)=1)</formula>
    </cfRule>
  </conditionalFormatting>
  <conditionalFormatting sqref="H67">
    <cfRule type="expression" dxfId="3" priority="1" stopIfTrue="1">
      <formula>LEN($B67)=0</formula>
    </cfRule>
    <cfRule type="expression" dxfId="2" priority="2" stopIfTrue="1">
      <formula>(LEN($B67)&gt;0)*(MOD(ROW(H67)-ROW(H$4),2)=0)</formula>
    </cfRule>
    <cfRule type="expression" dxfId="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7"/>
  <sheetViews>
    <sheetView topLeftCell="A4" workbookViewId="0">
      <pane ySplit="5" topLeftCell="A431" activePane="bottomLeft" state="frozen"/>
      <selection activeCell="A4" sqref="A4"/>
      <selection pane="bottomLeft" activeCell="U440" sqref="U44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0</v>
      </c>
      <c r="X437" s="5">
        <v>1</v>
      </c>
      <c r="Y437" s="5">
        <v>0</v>
      </c>
      <c r="AA437">
        <v>1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05-Mar-2026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05-Mar-2026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2026-03-05T17:27:20Z</dcterms:modified>
</cp:coreProperties>
</file>