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93332EC-5853-4B29-ADCE-0E23E65EEC94}" xr6:coauthVersionLast="47" xr6:coauthVersionMax="47" xr10:uidLastSave="{00000000-0000-0000-0000-000000000000}"/>
  <bookViews>
    <workbookView xWindow="-108" yWindow="-108" windowWidth="23256" windowHeight="12456" tabRatio="936" firstSheet="4" activeTab="9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5" r:id="rId7"/>
    <sheet name="Grant" sheetId="10" r:id="rId8"/>
    <sheet name="Trend Line" sheetId="16" r:id="rId9"/>
    <sheet name="Amortization" sheetId="17" r:id="rId10"/>
    <sheet name="DescriptiveStatistics" sheetId="6" r:id="rId11"/>
    <sheet name="IQR" sheetId="11" r:id="rId12"/>
    <sheet name="ExtractName" sheetId="12" r:id="rId13"/>
    <sheet name="XlookupDrill" sheetId="13" r:id="rId14"/>
    <sheet name="AnotherBYROWDrill" sheetId="14" r:id="rId15"/>
    <sheet name="Formats" sheetId="2" r:id="rId16"/>
    <sheet name="Lists" sheetId="3" r:id="rId17"/>
  </sheets>
  <definedNames>
    <definedName name="_xlnm._FilterDatabase" localSheetId="11" hidden="1">IQR!$C$7:$D$17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8" r:id="rId18"/>
    <pivotCache cacheId="9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7" l="1"/>
  <c r="C15" i="17"/>
  <c r="D15" i="17"/>
  <c r="E15" i="17" s="1"/>
  <c r="B16" i="17" s="1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E14" i="17"/>
  <c r="E13" i="17"/>
  <c r="D14" i="17"/>
  <c r="D13" i="17"/>
  <c r="B14" i="17"/>
  <c r="C13" i="17"/>
  <c r="B13" i="17"/>
  <c r="A13" i="17" a="1"/>
  <c r="A13" i="17" s="1"/>
  <c r="D9" i="17"/>
  <c r="B3" i="17" a="1"/>
  <c r="B3" i="17" s="1"/>
  <c r="B3" i="16" a="1"/>
  <c r="B3" i="16" s="1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36" i="5"/>
  <c r="C8" i="7"/>
  <c r="C16" i="17" l="1"/>
  <c r="E16" i="17"/>
  <c r="B17" i="17" s="1"/>
  <c r="C14" i="17"/>
  <c r="F29" i="11"/>
  <c r="F31" i="11"/>
  <c r="I21" i="11"/>
  <c r="F32" i="11"/>
  <c r="F33" i="11"/>
  <c r="F28" i="11"/>
  <c r="C17" i="17" l="1"/>
  <c r="E17" i="17"/>
  <c r="B18" i="17" s="1"/>
  <c r="C18" i="17" l="1"/>
  <c r="E18" i="17"/>
  <c r="B19" i="17" s="1"/>
  <c r="C19" i="17" l="1"/>
  <c r="E19" i="17" s="1"/>
  <c r="B20" i="17" s="1"/>
  <c r="C20" i="17" l="1"/>
  <c r="E20" i="17"/>
  <c r="B21" i="17" s="1"/>
  <c r="C21" i="17" l="1"/>
  <c r="E21" i="17"/>
  <c r="B22" i="17" s="1"/>
  <c r="C22" i="17" l="1"/>
  <c r="E22" i="17"/>
  <c r="B23" i="17" s="1"/>
  <c r="C23" i="17" l="1"/>
  <c r="E23" i="17" s="1"/>
  <c r="B24" i="17" s="1"/>
  <c r="C24" i="17" l="1"/>
  <c r="E24" i="17"/>
  <c r="B25" i="17" s="1"/>
  <c r="C25" i="17" l="1"/>
  <c r="E25" i="17"/>
  <c r="B26" i="17" s="1"/>
  <c r="C26" i="17" l="1"/>
  <c r="E26" i="17" s="1"/>
  <c r="B27" i="17" s="1"/>
  <c r="C27" i="17" l="1"/>
  <c r="E27" i="17" s="1"/>
  <c r="B28" i="17" s="1"/>
  <c r="C28" i="17" l="1"/>
  <c r="E28" i="17"/>
  <c r="B29" i="17" s="1"/>
  <c r="C29" i="17" l="1"/>
  <c r="E29" i="17"/>
  <c r="B30" i="17" s="1"/>
  <c r="C30" i="17" l="1"/>
  <c r="E30" i="17"/>
  <c r="B31" i="17" s="1"/>
  <c r="C31" i="17" l="1"/>
  <c r="E31" i="17" s="1"/>
  <c r="B32" i="17" s="1"/>
  <c r="C32" i="17" l="1"/>
  <c r="E32" i="17"/>
  <c r="B33" i="17" s="1"/>
  <c r="C33" i="17" l="1"/>
  <c r="E33" i="17"/>
  <c r="B34" i="17" s="1"/>
  <c r="C34" i="17" l="1"/>
  <c r="E34" i="17" s="1"/>
  <c r="B35" i="17" s="1"/>
  <c r="C35" i="17" l="1"/>
  <c r="E35" i="17" s="1"/>
  <c r="B36" i="17" s="1"/>
  <c r="C36" i="17" l="1"/>
  <c r="E36" i="17"/>
  <c r="B37" i="17" s="1"/>
  <c r="C37" i="17" l="1"/>
  <c r="E37" i="17"/>
  <c r="B38" i="17" s="1"/>
  <c r="C38" i="17" l="1"/>
  <c r="E38" i="17"/>
  <c r="B39" i="17" s="1"/>
  <c r="C39" i="17" l="1"/>
  <c r="E39" i="17" s="1"/>
  <c r="B40" i="17" s="1"/>
  <c r="C40" i="17" l="1"/>
  <c r="E40" i="17"/>
  <c r="B41" i="17" s="1"/>
  <c r="C41" i="17" l="1"/>
  <c r="E41" i="17"/>
  <c r="B42" i="17" s="1"/>
  <c r="C42" i="17" l="1"/>
  <c r="E42" i="17"/>
  <c r="B43" i="17" s="1"/>
  <c r="C43" i="17" l="1"/>
  <c r="E43" i="17" s="1"/>
  <c r="B44" i="17" s="1"/>
  <c r="C44" i="17" l="1"/>
  <c r="E44" i="17"/>
  <c r="B45" i="17" s="1"/>
  <c r="C45" i="17" l="1"/>
  <c r="E45" i="17"/>
  <c r="B46" i="17" s="1"/>
  <c r="C46" i="17" l="1"/>
  <c r="E46" i="17"/>
  <c r="B47" i="17" s="1"/>
  <c r="C47" i="17" l="1"/>
  <c r="E47" i="17" s="1"/>
  <c r="B48" i="17" s="1"/>
  <c r="C48" i="17" l="1"/>
  <c r="E48" i="17"/>
  <c r="B49" i="17" s="1"/>
  <c r="C49" i="17" l="1"/>
  <c r="E49" i="17"/>
  <c r="B50" i="17" s="1"/>
  <c r="C50" i="17" l="1"/>
  <c r="E50" i="17"/>
  <c r="B51" i="17" s="1"/>
  <c r="C51" i="17" l="1"/>
  <c r="E51" i="17" s="1"/>
  <c r="B52" i="17" s="1"/>
  <c r="C52" i="17" l="1"/>
  <c r="E52" i="17"/>
  <c r="B53" i="17" s="1"/>
  <c r="C53" i="17" l="1"/>
  <c r="E53" i="17"/>
  <c r="B54" i="17" s="1"/>
  <c r="C54" i="17" l="1"/>
  <c r="E54" i="17"/>
  <c r="B55" i="17" s="1"/>
  <c r="C55" i="17" l="1"/>
  <c r="E55" i="17" s="1"/>
  <c r="B56" i="17" s="1"/>
  <c r="C56" i="17" l="1"/>
  <c r="E56" i="17"/>
  <c r="B57" i="17" s="1"/>
  <c r="C57" i="17" l="1"/>
  <c r="E57" i="17"/>
  <c r="B58" i="17" s="1"/>
  <c r="C58" i="17" l="1"/>
  <c r="E58" i="17" s="1"/>
  <c r="B59" i="17" s="1"/>
  <c r="C59" i="17" l="1"/>
  <c r="E59" i="17" s="1"/>
  <c r="B60" i="17" s="1"/>
  <c r="C60" i="17" l="1"/>
  <c r="E60" i="17"/>
  <c r="B61" i="17" s="1"/>
  <c r="C61" i="17" l="1"/>
  <c r="E61" i="17"/>
  <c r="B62" i="17" s="1"/>
  <c r="C62" i="17" l="1"/>
  <c r="E62" i="17"/>
  <c r="B63" i="17" s="1"/>
  <c r="C63" i="17" l="1"/>
  <c r="E63" i="17" s="1"/>
  <c r="B64" i="17" s="1"/>
  <c r="C64" i="17" l="1"/>
  <c r="E64" i="17"/>
  <c r="B65" i="17" s="1"/>
  <c r="C65" i="17" l="1"/>
  <c r="E65" i="17"/>
  <c r="B66" i="17" s="1"/>
  <c r="C66" i="17" l="1"/>
  <c r="E66" i="17" s="1"/>
  <c r="B67" i="17" s="1"/>
  <c r="C67" i="17" l="1"/>
  <c r="E67" i="17" s="1"/>
  <c r="B68" i="17" s="1"/>
  <c r="C68" i="17" l="1"/>
  <c r="E68" i="17"/>
  <c r="B69" i="17" s="1"/>
  <c r="C69" i="17" l="1"/>
  <c r="E69" i="17"/>
  <c r="B70" i="17" s="1"/>
  <c r="C70" i="17" l="1"/>
  <c r="E70" i="17"/>
  <c r="B71" i="17" s="1"/>
  <c r="C71" i="17" l="1"/>
  <c r="E71" i="17" s="1"/>
  <c r="B72" i="17" s="1"/>
  <c r="C72" i="17" l="1"/>
  <c r="E72" i="17"/>
  <c r="B73" i="17" s="1"/>
  <c r="C73" i="17" l="1"/>
  <c r="E73" i="17"/>
  <c r="B74" i="17" s="1"/>
  <c r="C74" i="17" l="1"/>
  <c r="E74" i="17"/>
  <c r="B75" i="17" s="1"/>
  <c r="C75" i="17" l="1"/>
  <c r="E75" i="17" s="1"/>
  <c r="B76" i="17" s="1"/>
  <c r="C76" i="17" l="1"/>
  <c r="E76" i="17"/>
  <c r="B77" i="17" s="1"/>
  <c r="C77" i="17" l="1"/>
  <c r="E77" i="17"/>
  <c r="B78" i="17" s="1"/>
  <c r="C78" i="17" l="1"/>
  <c r="E78" i="17"/>
  <c r="B79" i="17" s="1"/>
  <c r="C79" i="17" l="1"/>
  <c r="E79" i="17" s="1"/>
  <c r="B80" i="17" s="1"/>
  <c r="C80" i="17" l="1"/>
  <c r="E80" i="17"/>
  <c r="B81" i="17" s="1"/>
  <c r="C81" i="17" l="1"/>
  <c r="E81" i="17"/>
  <c r="B82" i="17" s="1"/>
  <c r="C82" i="17" l="1"/>
  <c r="E82" i="17"/>
  <c r="B83" i="17" s="1"/>
  <c r="C83" i="17" l="1"/>
  <c r="E83" i="17" s="1"/>
  <c r="B84" i="17" s="1"/>
  <c r="C84" i="17" l="1"/>
  <c r="E84" i="17"/>
  <c r="B85" i="17" s="1"/>
  <c r="C85" i="17" l="1"/>
  <c r="E85" i="17"/>
  <c r="B86" i="17" s="1"/>
  <c r="C86" i="17" l="1"/>
  <c r="E86" i="17"/>
  <c r="B87" i="17" s="1"/>
  <c r="C87" i="17" l="1"/>
  <c r="E87" i="17" s="1"/>
  <c r="B88" i="17" s="1"/>
  <c r="C88" i="17" l="1"/>
  <c r="E88" i="17"/>
  <c r="B89" i="17" s="1"/>
  <c r="C89" i="17" l="1"/>
  <c r="E89" i="17"/>
  <c r="B90" i="17" s="1"/>
  <c r="C90" i="17" l="1"/>
  <c r="E90" i="17" s="1"/>
  <c r="B91" i="17" s="1"/>
  <c r="C91" i="17" l="1"/>
  <c r="E91" i="17" s="1"/>
  <c r="B92" i="17" s="1"/>
  <c r="C92" i="17" l="1"/>
  <c r="E92" i="17"/>
  <c r="B93" i="17" s="1"/>
  <c r="C93" i="17" l="1"/>
  <c r="E93" i="17"/>
  <c r="B94" i="17" s="1"/>
  <c r="C94" i="17" l="1"/>
  <c r="E94" i="17"/>
  <c r="B95" i="17" s="1"/>
  <c r="C95" i="17" l="1"/>
  <c r="E95" i="17" s="1"/>
  <c r="B96" i="17" s="1"/>
  <c r="C96" i="17" l="1"/>
  <c r="E96" i="17"/>
  <c r="B97" i="17" s="1"/>
  <c r="C97" i="17" l="1"/>
  <c r="E97" i="17"/>
  <c r="B98" i="17" s="1"/>
  <c r="C98" i="17" l="1"/>
  <c r="E98" i="17" s="1"/>
  <c r="B99" i="17" s="1"/>
  <c r="C99" i="17" l="1"/>
  <c r="E99" i="17" s="1"/>
  <c r="B100" i="17" s="1"/>
  <c r="C100" i="17" l="1"/>
  <c r="E100" i="17"/>
  <c r="B101" i="17" s="1"/>
  <c r="C101" i="17" l="1"/>
  <c r="E101" i="17"/>
  <c r="B102" i="17" s="1"/>
  <c r="C102" i="17" l="1"/>
  <c r="E102" i="17"/>
  <c r="B103" i="17" s="1"/>
  <c r="C103" i="17" l="1"/>
  <c r="E103" i="17" s="1"/>
  <c r="B104" i="17" s="1"/>
  <c r="C104" i="17" l="1"/>
  <c r="E104" i="17"/>
  <c r="B105" i="17" s="1"/>
  <c r="C105" i="17" l="1"/>
  <c r="E105" i="17"/>
  <c r="B106" i="17" s="1"/>
  <c r="C106" i="17" l="1"/>
  <c r="E106" i="17"/>
  <c r="B107" i="17" s="1"/>
  <c r="C107" i="17" l="1"/>
  <c r="E107" i="17" s="1"/>
  <c r="B108" i="17" s="1"/>
  <c r="C108" i="17" l="1"/>
  <c r="E108" i="17"/>
  <c r="B109" i="17" s="1"/>
  <c r="C109" i="17" l="1"/>
  <c r="E109" i="17"/>
  <c r="B110" i="17" s="1"/>
  <c r="C110" i="17" l="1"/>
  <c r="E110" i="17"/>
  <c r="B111" i="17" s="1"/>
  <c r="C111" i="17" l="1"/>
  <c r="E111" i="17" s="1"/>
  <c r="B112" i="17" s="1"/>
  <c r="C112" i="17" l="1"/>
  <c r="E112" i="17"/>
  <c r="B113" i="17" s="1"/>
  <c r="C113" i="17" l="1"/>
  <c r="E113" i="17"/>
  <c r="B114" i="17" s="1"/>
  <c r="C114" i="17" l="1"/>
  <c r="E114" i="17"/>
  <c r="B115" i="17" s="1"/>
  <c r="C115" i="17" l="1"/>
  <c r="E115" i="17" s="1"/>
  <c r="B116" i="17" s="1"/>
  <c r="C116" i="17" l="1"/>
  <c r="E116" i="17"/>
  <c r="B117" i="17" s="1"/>
  <c r="C117" i="17" l="1"/>
  <c r="E117" i="17"/>
  <c r="B118" i="17" s="1"/>
  <c r="C118" i="17" l="1"/>
  <c r="E118" i="17"/>
  <c r="B119" i="17" s="1"/>
  <c r="C119" i="17" l="1"/>
  <c r="E119" i="17" s="1"/>
  <c r="B120" i="17" s="1"/>
  <c r="C120" i="17" l="1"/>
  <c r="E120" i="17"/>
  <c r="B121" i="17" s="1"/>
  <c r="C121" i="17" l="1"/>
  <c r="E121" i="17"/>
  <c r="B122" i="17" s="1"/>
  <c r="C122" i="17" l="1"/>
  <c r="E122" i="17" s="1"/>
  <c r="B123" i="17" s="1"/>
  <c r="C123" i="17" l="1"/>
  <c r="E123" i="17" s="1"/>
  <c r="B124" i="17" s="1"/>
  <c r="C124" i="17" l="1"/>
  <c r="E124" i="17"/>
  <c r="B125" i="17" s="1"/>
  <c r="C125" i="17" l="1"/>
  <c r="E125" i="17"/>
  <c r="B126" i="17" s="1"/>
  <c r="C126" i="17" l="1"/>
  <c r="E126" i="17"/>
  <c r="B127" i="17" s="1"/>
  <c r="C127" i="17" l="1"/>
  <c r="E127" i="17" s="1"/>
  <c r="B128" i="17" s="1"/>
  <c r="C128" i="17" l="1"/>
  <c r="E128" i="17"/>
  <c r="B129" i="17" s="1"/>
  <c r="C129" i="17" l="1"/>
  <c r="E129" i="17"/>
  <c r="B130" i="17" s="1"/>
  <c r="C130" i="17" l="1"/>
  <c r="E130" i="17" s="1"/>
  <c r="B131" i="17" s="1"/>
  <c r="C131" i="17" l="1"/>
  <c r="E131" i="17" s="1"/>
  <c r="B132" i="17" s="1"/>
  <c r="C132" i="17" l="1"/>
  <c r="E132" i="17"/>
  <c r="B133" i="17" s="1"/>
  <c r="C133" i="17" l="1"/>
  <c r="E133" i="17"/>
  <c r="B134" i="17" s="1"/>
  <c r="C134" i="17" l="1"/>
  <c r="E134" i="17"/>
  <c r="B135" i="17" s="1"/>
  <c r="C135" i="17" l="1"/>
  <c r="E135" i="17" s="1"/>
  <c r="B136" i="17" s="1"/>
  <c r="C136" i="17" l="1"/>
  <c r="E136" i="17"/>
  <c r="B137" i="17" s="1"/>
  <c r="C137" i="17" l="1"/>
  <c r="E137" i="17"/>
  <c r="B138" i="17" s="1"/>
  <c r="C138" i="17" l="1"/>
  <c r="E138" i="17"/>
  <c r="B139" i="17" s="1"/>
  <c r="C139" i="17" l="1"/>
  <c r="E139" i="17" s="1"/>
  <c r="B140" i="17" s="1"/>
  <c r="C140" i="17" l="1"/>
  <c r="E140" i="17"/>
  <c r="B141" i="17" s="1"/>
  <c r="C141" i="17" l="1"/>
  <c r="E141" i="17"/>
  <c r="B142" i="17" s="1"/>
  <c r="C142" i="17" l="1"/>
  <c r="E142" i="17"/>
  <c r="B143" i="17" s="1"/>
  <c r="C143" i="17" l="1"/>
  <c r="E143" i="17" s="1"/>
  <c r="B144" i="17" s="1"/>
  <c r="C144" i="17" l="1"/>
  <c r="E144" i="17"/>
  <c r="B145" i="17" s="1"/>
  <c r="C145" i="17" l="1"/>
  <c r="E145" i="17"/>
  <c r="B146" i="17" s="1"/>
  <c r="C146" i="17" l="1"/>
  <c r="E146" i="17"/>
  <c r="B147" i="17" s="1"/>
  <c r="C147" i="17" l="1"/>
  <c r="E147" i="17" s="1"/>
  <c r="B148" i="17" s="1"/>
  <c r="C148" i="17" l="1"/>
  <c r="E148" i="17"/>
  <c r="B149" i="17" s="1"/>
  <c r="C149" i="17" l="1"/>
  <c r="E149" i="17" s="1"/>
  <c r="B150" i="17" s="1"/>
  <c r="C150" i="17" l="1"/>
  <c r="E150" i="17"/>
  <c r="B151" i="17" s="1"/>
  <c r="C151" i="17" l="1"/>
  <c r="E151" i="17" s="1"/>
  <c r="B152" i="17" s="1"/>
  <c r="C152" i="17" l="1"/>
  <c r="E152" i="17"/>
  <c r="B153" i="17" s="1"/>
  <c r="C153" i="17" l="1"/>
  <c r="E153" i="17"/>
  <c r="B154" i="17" s="1"/>
  <c r="C154" i="17" l="1"/>
  <c r="E154" i="17"/>
  <c r="B155" i="17" s="1"/>
  <c r="C155" i="17" l="1"/>
  <c r="E155" i="17" s="1"/>
  <c r="B156" i="17" s="1"/>
  <c r="C156" i="17" l="1"/>
  <c r="E156" i="17"/>
  <c r="B157" i="17" s="1"/>
  <c r="C157" i="17" l="1"/>
  <c r="E157" i="17"/>
  <c r="B158" i="17" s="1"/>
  <c r="C158" i="17" l="1"/>
  <c r="E158" i="17"/>
  <c r="B159" i="17" s="1"/>
  <c r="C159" i="17" l="1"/>
  <c r="E159" i="17" s="1"/>
  <c r="B160" i="17" s="1"/>
  <c r="C160" i="17" l="1"/>
  <c r="E160" i="17"/>
  <c r="B161" i="17" s="1"/>
  <c r="C161" i="17" l="1"/>
  <c r="E161" i="17" s="1"/>
  <c r="B162" i="17" s="1"/>
  <c r="C162" i="17" l="1"/>
  <c r="E162" i="17"/>
  <c r="B163" i="17" s="1"/>
  <c r="C163" i="17" l="1"/>
  <c r="E163" i="17" s="1"/>
  <c r="B164" i="17" s="1"/>
  <c r="C164" i="17" l="1"/>
  <c r="E164" i="17"/>
  <c r="B165" i="17" s="1"/>
  <c r="C165" i="17" l="1"/>
  <c r="E165" i="17" s="1"/>
  <c r="B166" i="17" s="1"/>
  <c r="C166" i="17" l="1"/>
  <c r="E166" i="17" s="1"/>
  <c r="B167" i="17" s="1"/>
  <c r="C167" i="17" l="1"/>
  <c r="E167" i="17" s="1"/>
  <c r="B168" i="17" s="1"/>
  <c r="C168" i="17" l="1"/>
  <c r="E168" i="17"/>
  <c r="B169" i="17" s="1"/>
  <c r="C169" i="17" l="1"/>
  <c r="E169" i="17"/>
  <c r="B170" i="17" s="1"/>
  <c r="C170" i="17" l="1"/>
  <c r="E170" i="17"/>
  <c r="B171" i="17" s="1"/>
  <c r="C171" i="17" l="1"/>
  <c r="E171" i="17" s="1"/>
  <c r="B172" i="17" s="1"/>
  <c r="C172" i="17" l="1"/>
  <c r="E172" i="17"/>
  <c r="B173" i="17" s="1"/>
  <c r="C173" i="17" l="1"/>
  <c r="E173" i="17"/>
  <c r="B174" i="17" s="1"/>
  <c r="C174" i="17" l="1"/>
  <c r="E174" i="17"/>
  <c r="B175" i="17" s="1"/>
  <c r="C175" i="17" l="1"/>
  <c r="E175" i="17" s="1"/>
  <c r="B176" i="17" s="1"/>
  <c r="C176" i="17" l="1"/>
  <c r="E176" i="17"/>
  <c r="B177" i="17" s="1"/>
  <c r="C177" i="17" l="1"/>
  <c r="E177" i="17" s="1"/>
  <c r="B178" i="17" s="1"/>
  <c r="C178" i="17" l="1"/>
  <c r="E178" i="17" s="1"/>
  <c r="B179" i="17" s="1"/>
  <c r="C179" i="17" l="1"/>
  <c r="E179" i="17" s="1"/>
  <c r="B180" i="17" s="1"/>
  <c r="C180" i="17" l="1"/>
  <c r="E180" i="17"/>
  <c r="B181" i="17" s="1"/>
  <c r="C181" i="17" l="1"/>
  <c r="E181" i="17"/>
  <c r="B182" i="17" s="1"/>
  <c r="C182" i="17" l="1"/>
  <c r="E182" i="17" s="1"/>
  <c r="B183" i="17" s="1"/>
  <c r="C183" i="17" l="1"/>
  <c r="E183" i="17" s="1"/>
  <c r="B184" i="17" s="1"/>
  <c r="C184" i="17" l="1"/>
  <c r="E184" i="17" s="1"/>
  <c r="B185" i="17" s="1"/>
  <c r="C185" i="17" l="1"/>
  <c r="E185" i="17"/>
  <c r="B186" i="17" s="1"/>
  <c r="C186" i="17" l="1"/>
  <c r="E186" i="17"/>
  <c r="B187" i="17" s="1"/>
  <c r="C187" i="17" l="1"/>
  <c r="E187" i="17" s="1"/>
  <c r="B188" i="17" s="1"/>
  <c r="C188" i="17" l="1"/>
  <c r="E188" i="17"/>
  <c r="B189" i="17" s="1"/>
  <c r="C189" i="17" l="1"/>
  <c r="E189" i="17"/>
  <c r="B190" i="17" s="1"/>
  <c r="C190" i="17" l="1"/>
  <c r="E190" i="17"/>
  <c r="B191" i="17" s="1"/>
  <c r="C191" i="17" l="1"/>
  <c r="E191" i="17" s="1"/>
  <c r="B192" i="17" s="1"/>
  <c r="C192" i="17" l="1"/>
  <c r="E192" i="17"/>
  <c r="B193" i="17" s="1"/>
  <c r="C193" i="17" l="1"/>
  <c r="E193" i="17"/>
  <c r="B194" i="17" s="1"/>
  <c r="C194" i="17" l="1"/>
  <c r="E194" i="17" s="1"/>
  <c r="B195" i="17" s="1"/>
  <c r="C195" i="17" l="1"/>
  <c r="E195" i="17" s="1"/>
  <c r="B196" i="17" s="1"/>
  <c r="C196" i="17" l="1"/>
  <c r="E196" i="17"/>
  <c r="B197" i="17" s="1"/>
  <c r="C197" i="17" l="1"/>
  <c r="E197" i="17"/>
  <c r="B198" i="17" s="1"/>
  <c r="C198" i="17" l="1"/>
  <c r="E198" i="17"/>
  <c r="B199" i="17" s="1"/>
  <c r="C199" i="17" l="1"/>
  <c r="E199" i="17" s="1"/>
  <c r="B200" i="17" s="1"/>
  <c r="C200" i="17" l="1"/>
  <c r="E200" i="17"/>
  <c r="B201" i="17" s="1"/>
  <c r="C201" i="17" l="1"/>
  <c r="E201" i="17"/>
  <c r="B202" i="17" s="1"/>
  <c r="C202" i="17" l="1"/>
  <c r="E202" i="17"/>
  <c r="B203" i="17" s="1"/>
  <c r="C203" i="17" l="1"/>
  <c r="E203" i="17" s="1"/>
  <c r="B204" i="17" s="1"/>
  <c r="C204" i="17" l="1"/>
  <c r="E204" i="17"/>
  <c r="B205" i="17" s="1"/>
  <c r="C205" i="17" l="1"/>
  <c r="E205" i="17"/>
  <c r="B206" i="17" s="1"/>
  <c r="C206" i="17" l="1"/>
  <c r="E206" i="17"/>
  <c r="B207" i="17" s="1"/>
  <c r="C207" i="17" l="1"/>
  <c r="E207" i="17" s="1"/>
  <c r="B208" i="17" s="1"/>
  <c r="C208" i="17" l="1"/>
  <c r="E208" i="17"/>
  <c r="B209" i="17" s="1"/>
  <c r="C209" i="17" l="1"/>
  <c r="E209" i="17"/>
  <c r="B210" i="17" s="1"/>
  <c r="C210" i="17" l="1"/>
  <c r="E210" i="17"/>
  <c r="B211" i="17" s="1"/>
  <c r="C211" i="17" l="1"/>
  <c r="E211" i="17" s="1"/>
  <c r="B212" i="17" s="1"/>
  <c r="C212" i="17" l="1"/>
  <c r="E212" i="17"/>
  <c r="B213" i="17" s="1"/>
  <c r="C213" i="17" l="1"/>
  <c r="E213" i="17" s="1"/>
  <c r="B214" i="17" s="1"/>
  <c r="C214" i="17" l="1"/>
  <c r="E214" i="17"/>
  <c r="B215" i="17" s="1"/>
  <c r="C215" i="17" l="1"/>
  <c r="E215" i="17" s="1"/>
  <c r="B216" i="17" s="1"/>
  <c r="C216" i="17" l="1"/>
  <c r="E216" i="17"/>
  <c r="B217" i="17" s="1"/>
  <c r="C217" i="17" l="1"/>
  <c r="E217" i="17"/>
  <c r="B218" i="17" s="1"/>
  <c r="C218" i="17" l="1"/>
  <c r="E218" i="17"/>
  <c r="B219" i="17" s="1"/>
  <c r="C219" i="17" l="1"/>
  <c r="E219" i="17" s="1"/>
  <c r="B220" i="17" s="1"/>
  <c r="C220" i="17" l="1"/>
  <c r="E220" i="17"/>
  <c r="B221" i="17" s="1"/>
  <c r="C221" i="17" l="1"/>
  <c r="E221" i="17"/>
  <c r="B222" i="17" s="1"/>
  <c r="C222" i="17" l="1"/>
  <c r="E222" i="17"/>
  <c r="B223" i="17" s="1"/>
  <c r="C223" i="17" l="1"/>
  <c r="E223" i="17" s="1"/>
  <c r="B224" i="17" s="1"/>
  <c r="C224" i="17" l="1"/>
  <c r="E224" i="17"/>
  <c r="B225" i="17" s="1"/>
  <c r="C225" i="17" l="1"/>
  <c r="E225" i="17" s="1"/>
  <c r="B226" i="17" s="1"/>
  <c r="C226" i="17" l="1"/>
  <c r="E226" i="17"/>
  <c r="B227" i="17" s="1"/>
  <c r="C227" i="17" l="1"/>
  <c r="E227" i="17" s="1"/>
  <c r="B228" i="17" s="1"/>
  <c r="C228" i="17" l="1"/>
  <c r="E228" i="17"/>
  <c r="B229" i="17" s="1"/>
  <c r="C229" i="17" l="1"/>
  <c r="E229" i="17" s="1"/>
  <c r="B230" i="17" s="1"/>
  <c r="C230" i="17" l="1"/>
  <c r="E230" i="17" s="1"/>
  <c r="B231" i="17" s="1"/>
  <c r="C231" i="17" l="1"/>
  <c r="E231" i="17" s="1"/>
  <c r="B232" i="17" s="1"/>
  <c r="C232" i="17" l="1"/>
  <c r="E232" i="17"/>
  <c r="B233" i="17" s="1"/>
  <c r="C233" i="17" l="1"/>
  <c r="E233" i="17"/>
  <c r="B234" i="17" s="1"/>
  <c r="C234" i="17" l="1"/>
  <c r="E234" i="17"/>
  <c r="B235" i="17" s="1"/>
  <c r="C235" i="17" l="1"/>
  <c r="E235" i="17" s="1"/>
  <c r="B236" i="17" s="1"/>
  <c r="C236" i="17" l="1"/>
  <c r="E236" i="17"/>
  <c r="B237" i="17" s="1"/>
  <c r="C237" i="17" l="1"/>
  <c r="E237" i="17"/>
  <c r="B238" i="17" s="1"/>
  <c r="C238" i="17" l="1"/>
  <c r="E238" i="17"/>
  <c r="B239" i="17" s="1"/>
  <c r="C239" i="17" l="1"/>
  <c r="E239" i="17" s="1"/>
  <c r="B240" i="17" s="1"/>
  <c r="C240" i="17" l="1"/>
  <c r="E240" i="17"/>
  <c r="B241" i="17" s="1"/>
  <c r="C241" i="17" l="1"/>
  <c r="E241" i="17" s="1"/>
  <c r="B242" i="17" s="1"/>
  <c r="C242" i="17" l="1"/>
  <c r="E242" i="17" s="1"/>
  <c r="B243" i="17" s="1"/>
  <c r="C243" i="17" l="1"/>
  <c r="E243" i="17" s="1"/>
  <c r="B244" i="17" s="1"/>
  <c r="C244" i="17" l="1"/>
  <c r="E244" i="17"/>
  <c r="B245" i="17" s="1"/>
  <c r="C245" i="17" l="1"/>
  <c r="E245" i="17"/>
  <c r="B246" i="17" s="1"/>
  <c r="C246" i="17" l="1"/>
  <c r="E246" i="17"/>
  <c r="B247" i="17" s="1"/>
  <c r="C247" i="17" l="1"/>
  <c r="E247" i="17" s="1"/>
  <c r="B248" i="17" s="1"/>
  <c r="C248" i="17" l="1"/>
  <c r="E248" i="17"/>
  <c r="B249" i="17" s="1"/>
  <c r="C249" i="17" l="1"/>
  <c r="E249" i="17"/>
  <c r="B250" i="17" s="1"/>
  <c r="C250" i="17" l="1"/>
  <c r="E250" i="17"/>
  <c r="B251" i="17" s="1"/>
  <c r="E251" i="17" l="1"/>
  <c r="B252" i="17" s="1"/>
  <c r="C251" i="17"/>
  <c r="C252" i="17" l="1"/>
  <c r="E252" i="17"/>
  <c r="B253" i="17" s="1"/>
  <c r="C253" i="17" l="1"/>
  <c r="E253" i="17"/>
  <c r="B254" i="17" s="1"/>
  <c r="C254" i="17" l="1"/>
  <c r="E254" i="17"/>
  <c r="B255" i="17" s="1"/>
  <c r="C255" i="17" l="1"/>
  <c r="E255" i="17" s="1"/>
  <c r="B256" i="17" s="1"/>
  <c r="C256" i="17" l="1"/>
  <c r="E256" i="17"/>
  <c r="B257" i="17" s="1"/>
  <c r="C257" i="17" l="1"/>
  <c r="E257" i="17"/>
  <c r="B258" i="17" s="1"/>
  <c r="C258" i="17" l="1"/>
  <c r="E258" i="17" s="1"/>
  <c r="B259" i="17" s="1"/>
  <c r="C259" i="17" l="1"/>
  <c r="E259" i="17" s="1"/>
  <c r="B260" i="17" s="1"/>
  <c r="C260" i="17" l="1"/>
  <c r="E260" i="17"/>
  <c r="B261" i="17" s="1"/>
  <c r="C261" i="17" l="1"/>
  <c r="E261" i="17"/>
  <c r="B262" i="17" s="1"/>
  <c r="C262" i="17" l="1"/>
  <c r="E262" i="17"/>
  <c r="B263" i="17" s="1"/>
  <c r="C263" i="17" l="1"/>
  <c r="E263" i="17" s="1"/>
  <c r="B264" i="17" s="1"/>
  <c r="C264" i="17" l="1"/>
  <c r="E264" i="17"/>
  <c r="B265" i="17" s="1"/>
  <c r="C265" i="17" l="1"/>
  <c r="E265" i="17"/>
  <c r="B266" i="17" s="1"/>
  <c r="C266" i="17" l="1"/>
  <c r="E266" i="17"/>
  <c r="B267" i="17" s="1"/>
  <c r="C267" i="17" l="1"/>
  <c r="E267" i="17" s="1"/>
  <c r="B268" i="17" s="1"/>
  <c r="C268" i="17" l="1"/>
  <c r="E268" i="17"/>
  <c r="B269" i="17" s="1"/>
  <c r="C269" i="17" l="1"/>
  <c r="E269" i="17"/>
  <c r="B270" i="17" s="1"/>
  <c r="C270" i="17" l="1"/>
  <c r="E270" i="17"/>
  <c r="B271" i="17" s="1"/>
  <c r="C271" i="17" l="1"/>
  <c r="E271" i="17" s="1"/>
  <c r="B272" i="17" s="1"/>
  <c r="C272" i="17" l="1"/>
  <c r="E272" i="17"/>
  <c r="B273" i="17" s="1"/>
  <c r="C273" i="17" l="1"/>
  <c r="E273" i="17"/>
  <c r="B274" i="17" s="1"/>
  <c r="C274" i="17" l="1"/>
  <c r="E274" i="17"/>
  <c r="B275" i="17" s="1"/>
  <c r="C275" i="17" l="1"/>
  <c r="E275" i="17" s="1"/>
  <c r="B276" i="17" s="1"/>
  <c r="C276" i="17" l="1"/>
  <c r="E276" i="17"/>
  <c r="B277" i="17" s="1"/>
  <c r="C277" i="17" l="1"/>
  <c r="E277" i="17" s="1"/>
  <c r="B278" i="17" s="1"/>
  <c r="C278" i="17" l="1"/>
  <c r="E278" i="17"/>
  <c r="B279" i="17" s="1"/>
  <c r="C279" i="17" l="1"/>
  <c r="E279" i="17" s="1"/>
  <c r="B280" i="17" s="1"/>
  <c r="C280" i="17" l="1"/>
  <c r="E280" i="17"/>
  <c r="B281" i="17" s="1"/>
  <c r="C281" i="17" l="1"/>
  <c r="E281" i="17"/>
  <c r="B282" i="17" s="1"/>
  <c r="C282" i="17" l="1"/>
  <c r="E282" i="17" s="1"/>
  <c r="B283" i="17" s="1"/>
  <c r="C283" i="17" l="1"/>
  <c r="E283" i="17" s="1"/>
  <c r="B284" i="17" s="1"/>
  <c r="C284" i="17" l="1"/>
  <c r="E284" i="17"/>
  <c r="B285" i="17" s="1"/>
  <c r="C285" i="17" l="1"/>
  <c r="E285" i="17"/>
  <c r="B286" i="17" s="1"/>
  <c r="C286" i="17" l="1"/>
  <c r="E286" i="17"/>
  <c r="B287" i="17" s="1"/>
  <c r="C287" i="17" l="1"/>
  <c r="E287" i="17" s="1"/>
  <c r="B288" i="17" s="1"/>
  <c r="C288" i="17" l="1"/>
  <c r="E288" i="17"/>
  <c r="B289" i="17" s="1"/>
  <c r="C289" i="17" l="1"/>
  <c r="E289" i="17"/>
  <c r="B290" i="17" s="1"/>
  <c r="C290" i="17" l="1"/>
  <c r="E290" i="17"/>
  <c r="B291" i="17" s="1"/>
  <c r="C291" i="17" l="1"/>
  <c r="E291" i="17" s="1"/>
  <c r="B292" i="17" s="1"/>
  <c r="C292" i="17" l="1"/>
  <c r="E292" i="17"/>
  <c r="B293" i="17" s="1"/>
  <c r="C293" i="17" l="1"/>
  <c r="E293" i="17" s="1"/>
  <c r="B294" i="17" s="1"/>
  <c r="C294" i="17" l="1"/>
  <c r="E294" i="17"/>
  <c r="B295" i="17" s="1"/>
  <c r="C295" i="17" l="1"/>
  <c r="E295" i="17" s="1"/>
  <c r="B296" i="17" s="1"/>
  <c r="C296" i="17" l="1"/>
  <c r="E296" i="17"/>
  <c r="B297" i="17" s="1"/>
  <c r="C297" i="17" l="1"/>
  <c r="E297" i="17"/>
  <c r="B298" i="17" s="1"/>
  <c r="C298" i="17" l="1"/>
  <c r="E298" i="17" s="1"/>
  <c r="B299" i="17" s="1"/>
  <c r="C299" i="17" l="1"/>
  <c r="E299" i="17" s="1"/>
  <c r="B300" i="17" s="1"/>
  <c r="C300" i="17" l="1"/>
  <c r="E300" i="17"/>
  <c r="B301" i="17" s="1"/>
  <c r="C301" i="17" l="1"/>
  <c r="E301" i="17"/>
  <c r="B302" i="17" s="1"/>
  <c r="C302" i="17" l="1"/>
  <c r="E302" i="17"/>
  <c r="B303" i="17" s="1"/>
  <c r="C303" i="17" l="1"/>
  <c r="E303" i="17" s="1"/>
  <c r="B304" i="17" s="1"/>
  <c r="C304" i="17" l="1"/>
  <c r="E304" i="17" s="1"/>
  <c r="B305" i="17" s="1"/>
  <c r="C305" i="17" l="1"/>
  <c r="E305" i="17"/>
  <c r="B306" i="17" s="1"/>
  <c r="C306" i="17" l="1"/>
  <c r="E306" i="17"/>
  <c r="B307" i="17" s="1"/>
  <c r="C307" i="17" l="1"/>
  <c r="E307" i="17" s="1"/>
  <c r="B308" i="17" s="1"/>
  <c r="C308" i="17" l="1"/>
  <c r="E308" i="17" s="1"/>
  <c r="B309" i="17" s="1"/>
  <c r="C309" i="17" l="1"/>
  <c r="E309" i="17"/>
  <c r="B310" i="17" s="1"/>
  <c r="C310" i="17" l="1"/>
  <c r="E310" i="17"/>
  <c r="B311" i="17" s="1"/>
  <c r="C311" i="17" l="1"/>
  <c r="E311" i="17" s="1"/>
  <c r="B312" i="17" s="1"/>
  <c r="C312" i="17" l="1"/>
  <c r="E312" i="17" s="1"/>
  <c r="B313" i="17" s="1"/>
  <c r="C313" i="17" l="1"/>
  <c r="E313" i="17" s="1"/>
  <c r="B314" i="17" s="1"/>
  <c r="C314" i="17" l="1"/>
  <c r="E314" i="17"/>
  <c r="B315" i="17" s="1"/>
  <c r="C315" i="17" l="1"/>
  <c r="E315" i="17" s="1"/>
  <c r="B316" i="17" s="1"/>
  <c r="C316" i="17" l="1"/>
  <c r="E316" i="17" s="1"/>
  <c r="B317" i="17" s="1"/>
  <c r="C317" i="17" l="1"/>
  <c r="E317" i="17"/>
  <c r="B318" i="17" s="1"/>
  <c r="C318" i="17" l="1"/>
  <c r="E318" i="17"/>
  <c r="B319" i="17" s="1"/>
  <c r="C319" i="17" l="1"/>
  <c r="E319" i="17" s="1"/>
  <c r="B320" i="17" s="1"/>
  <c r="C320" i="17" l="1"/>
  <c r="E320" i="17" s="1"/>
  <c r="B321" i="17" s="1"/>
  <c r="C321" i="17" l="1"/>
  <c r="E321" i="17"/>
  <c r="B322" i="17" s="1"/>
  <c r="C322" i="17" l="1"/>
  <c r="E322" i="17" s="1"/>
  <c r="B323" i="17" s="1"/>
  <c r="C323" i="17" l="1"/>
  <c r="E323" i="17" s="1"/>
  <c r="B324" i="17" s="1"/>
  <c r="C324" i="17" l="1"/>
  <c r="E324" i="17"/>
  <c r="B325" i="17" s="1"/>
  <c r="C325" i="17" l="1"/>
  <c r="E325" i="17" s="1"/>
  <c r="B326" i="17" s="1"/>
  <c r="C326" i="17" l="1"/>
  <c r="E326" i="17"/>
  <c r="B327" i="17" s="1"/>
  <c r="C327" i="17" l="1"/>
  <c r="E327" i="17" s="1"/>
  <c r="B328" i="17" s="1"/>
  <c r="C328" i="17" l="1"/>
  <c r="E328" i="17"/>
  <c r="B329" i="17" s="1"/>
  <c r="C329" i="17" l="1"/>
  <c r="E329" i="17"/>
  <c r="B330" i="17" s="1"/>
  <c r="C330" i="17" l="1"/>
  <c r="E330" i="17" s="1"/>
  <c r="B331" i="17" s="1"/>
  <c r="C331" i="17" l="1"/>
  <c r="E331" i="17" s="1"/>
  <c r="B332" i="17" s="1"/>
  <c r="C332" i="17" l="1"/>
  <c r="E332" i="17"/>
  <c r="B333" i="17" s="1"/>
  <c r="C333" i="17" l="1"/>
  <c r="E333" i="17"/>
  <c r="B334" i="17" s="1"/>
  <c r="C334" i="17" l="1"/>
  <c r="E334" i="17"/>
  <c r="B335" i="17" s="1"/>
  <c r="C335" i="17" l="1"/>
  <c r="E335" i="17" s="1"/>
  <c r="B336" i="17" s="1"/>
  <c r="C336" i="17" l="1"/>
  <c r="E336" i="17" s="1"/>
  <c r="B337" i="17" s="1"/>
  <c r="C337" i="17" l="1"/>
  <c r="E337" i="17"/>
  <c r="B338" i="17" s="1"/>
  <c r="C338" i="17" l="1"/>
  <c r="E338" i="17" s="1"/>
  <c r="B339" i="17" s="1"/>
  <c r="C339" i="17" l="1"/>
  <c r="E339" i="17" s="1"/>
  <c r="B340" i="17" s="1"/>
  <c r="C340" i="17" l="1"/>
  <c r="E340" i="17"/>
  <c r="B341" i="17" s="1"/>
  <c r="C341" i="17" l="1"/>
  <c r="E341" i="17"/>
  <c r="B342" i="17" s="1"/>
  <c r="C342" i="17" l="1"/>
  <c r="E342" i="17"/>
  <c r="B343" i="17" s="1"/>
  <c r="C343" i="17" l="1"/>
  <c r="E343" i="17" s="1"/>
  <c r="B344" i="17" s="1"/>
  <c r="C344" i="17" l="1"/>
  <c r="E344" i="17" s="1"/>
  <c r="B345" i="17" s="1"/>
  <c r="C345" i="17" l="1"/>
  <c r="E345" i="17" s="1"/>
  <c r="B346" i="17" s="1"/>
  <c r="C346" i="17" l="1"/>
  <c r="E346" i="17"/>
  <c r="B347" i="17" s="1"/>
  <c r="C347" i="17" l="1"/>
  <c r="E347" i="17" s="1"/>
  <c r="B348" i="17" s="1"/>
  <c r="C348" i="17" l="1"/>
  <c r="E348" i="17"/>
  <c r="B349" i="17" s="1"/>
  <c r="C349" i="17" l="1"/>
  <c r="E349" i="17"/>
  <c r="B350" i="17" s="1"/>
  <c r="C350" i="17" l="1"/>
  <c r="E350" i="17"/>
  <c r="B351" i="17" s="1"/>
  <c r="C351" i="17" l="1"/>
  <c r="E351" i="17" s="1"/>
  <c r="B352" i="17" s="1"/>
  <c r="C352" i="17" l="1"/>
  <c r="E352" i="17"/>
  <c r="B353" i="17" s="1"/>
  <c r="C353" i="17" l="1"/>
  <c r="E353" i="17"/>
  <c r="B354" i="17" s="1"/>
  <c r="C354" i="17" l="1"/>
  <c r="E354" i="17" s="1"/>
  <c r="B355" i="17" s="1"/>
  <c r="C355" i="17" l="1"/>
  <c r="E355" i="17"/>
  <c r="B356" i="17" s="1"/>
  <c r="C356" i="17" l="1"/>
  <c r="E356" i="17"/>
  <c r="B357" i="17" s="1"/>
  <c r="C357" i="17" l="1"/>
  <c r="E357" i="17"/>
  <c r="B358" i="17" s="1"/>
  <c r="C358" i="17" l="1"/>
  <c r="E358" i="17"/>
  <c r="B359" i="17" s="1"/>
  <c r="C359" i="17" l="1"/>
  <c r="E359" i="17"/>
  <c r="B360" i="17" s="1"/>
  <c r="C360" i="17" l="1"/>
  <c r="E360" i="17"/>
  <c r="B361" i="17" s="1"/>
  <c r="C361" i="17" l="1"/>
  <c r="E361" i="17"/>
  <c r="B362" i="17" s="1"/>
  <c r="C362" i="17" l="1"/>
  <c r="E362" i="17"/>
  <c r="B363" i="17" s="1"/>
  <c r="C363" i="17" l="1"/>
  <c r="E363" i="17"/>
  <c r="B364" i="17" s="1"/>
  <c r="C364" i="17" l="1"/>
  <c r="E364" i="17"/>
  <c r="B365" i="17" s="1"/>
  <c r="C365" i="17" l="1"/>
  <c r="E365" i="17"/>
  <c r="B366" i="17" s="1"/>
  <c r="C366" i="17" l="1"/>
  <c r="E366" i="17"/>
  <c r="B367" i="17" s="1"/>
  <c r="C367" i="17" l="1"/>
  <c r="E367" i="17"/>
  <c r="B368" i="17" s="1"/>
  <c r="C368" i="17" l="1"/>
  <c r="E368" i="17"/>
  <c r="B369" i="17" s="1"/>
  <c r="C369" i="17" l="1"/>
  <c r="E369" i="17"/>
  <c r="B370" i="17" s="1"/>
  <c r="C370" i="17" l="1"/>
  <c r="E370" i="17" s="1"/>
  <c r="B371" i="17" s="1"/>
  <c r="C371" i="17" l="1"/>
  <c r="E371" i="17"/>
  <c r="B372" i="17" s="1"/>
  <c r="C372" i="17" l="1"/>
  <c r="E37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6DAE6042-3C9A-4831-982F-C13B1196DD40}" keepAlive="1" name="Query - AlternateApproach2 (2)" description="Connection to the 'AlternateApproach2 (2)' query in the workbook." type="5" refreshedVersion="0" background="1">
    <dbPr connection="Provider=Microsoft.Mashup.OleDb.1;Data Source=$Workbook$;Location=&quot;AlternateApproach2 (2)&quot;;Extended Properties=&quot;&quot;" command="SELECT * FROM [AlternateApproach2 (2)]"/>
  </connection>
  <connection id="4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5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E77D8E71-65F1-4935-9978-0FAFEF14CB18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<sst xmlns="http://schemas.openxmlformats.org/spreadsheetml/2006/main" count="316" uniqueCount="193">
  <si>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</si>
  <si>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</si>
  <si>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</si>
  <si>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</si>
  <si>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</si>
  <si>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</si>
  <si>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</si>
  <si>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</si>
  <si>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</si>
  <si>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</si>
  <si>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</si>
  <si>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</si>
  <si>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</si>
  <si>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</si>
  <si>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</si>
  <si>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</si>
  <si>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</si>
  <si>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</si>
  <si>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</si>
  <si>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</si>
  <si>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</si>
  <si>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</si>
  <si>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</si>
  <si>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</si>
  <si>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</si>
  <si>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</si>
  <si>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</si>
  <si>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</si>
  <si>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</si>
  <si>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</si>
  <si>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</si>
  <si>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</si>
  <si>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</si>
  <si>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</si>
  <si>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</si>
  <si>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</si>
  <si>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</si>
  <si>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</si>
  <si>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</si>
  <si>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</si>
  <si>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</si>
  <si>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</si>
  <si>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</si>
  <si>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</si>
  <si>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</si>
  <si>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</si>
  <si>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</si>
  <si>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</si>
  <si>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</si>
  <si>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</si>
  <si>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</si>
  <si>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</si>
  <si>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</si>
  <si>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</si>
  <si>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</si>
  <si>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</si>
  <si>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</si>
  <si>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</si>
  <si>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</si>
  <si>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</si>
  <si>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</si>
  <si>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</si>
  <si>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</si>
  <si>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</si>
  <si>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</si>
  <si>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</si>
  <si>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</si>
  <si>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</si>
  <si>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</si>
  <si>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</si>
  <si>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</si>
  <si>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</si>
  <si>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</si>
  <si>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</si>
  <si>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</si>
  <si>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</si>
  <si>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</si>
  <si>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</si>
  <si>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</si>
  <si>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</si>
  <si>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</si>
  <si>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</si>
  <si>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</si>
  <si>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</si>
  <si>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</si>
  <si>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</si>
  <si>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</si>
  <si>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</si>
  <si>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</si>
  <si>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</si>
  <si>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</si>
  <si>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</si>
  <si>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</si>
  <si>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</si>
  <si>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</si>
  <si>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</si>
  <si>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</si>
  <si>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</si>
  <si>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</si>
  <si>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</si>
  <si>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</si>
  <si>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</si>
  <si>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</si>
  <si>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</si>
  <si>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</si>
  <si>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</si>
  <si>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</si>
  <si>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</si>
  <si>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</si>
  <si>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</si>
  <si>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</si>
  <si>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</si>
  <si>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</si>
  <si>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</si>
  <si>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</si>
  <si>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</si>
  <si>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</si>
  <si>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</si>
  <si>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</si>
  <si>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</si>
  <si>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</si>
  <si>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</si>
  <si>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</si>
  <si>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</si>
  <si>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</si>
  <si>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</si>
  <si>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</si>
  <si>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</si>
  <si>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</si>
  <si>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</si>
  <si>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</si>
  <si>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</si>
  <si>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</si>
  <si>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</si>
  <si>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</si>
  <si>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</si>
  <si>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</si>
  <si>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</si>
  <si>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</si>
  <si>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</si>
  <si>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</si>
  <si>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</si>
  <si>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</si>
  <si>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</si>
  <si>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</si>
  <si>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</si>
  <si>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</si>
  <si>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</si>
  <si>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</si>
  <si>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</si>
  <si>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</si>
  <si>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</si>
  <si>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</si>
  <si>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</si>
  <si>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</si>
  <si>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</si>
  <si>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</si>
  <si>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</si>
  <si>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</si>
  <si>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</si>
  <si>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</si>
  <si>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</si>
  <si>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</si>
  <si>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</si>
  <si>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</si>
  <si>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</si>
  <si>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</si>
  <si>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</si>
  <si>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</si>
  <si>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</si>
  <si>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</si>
  <si>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</si>
  <si>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ListD</t>
  </si>
  <si>
    <t>Representative</t>
  </si>
  <si>
    <t>George Washington</t>
  </si>
  <si>
    <t>Tom Jefferson</t>
  </si>
  <si>
    <t>John Adams</t>
  </si>
  <si>
    <t>James Monroe</t>
  </si>
  <si>
    <t>John Quincy Adams</t>
  </si>
  <si>
    <t>James Madison</t>
  </si>
  <si>
    <t>May</t>
  </si>
  <si>
    <t>June</t>
  </si>
  <si>
    <t>July</t>
  </si>
  <si>
    <t>August</t>
  </si>
  <si>
    <t>Sparkline Drill</t>
  </si>
  <si>
    <t>Payment</t>
  </si>
  <si>
    <t>Amount</t>
  </si>
  <si>
    <t>Years</t>
  </si>
  <si>
    <t>Rate</t>
  </si>
  <si>
    <t>Mo.</t>
  </si>
  <si>
    <t>Open</t>
  </si>
  <si>
    <t>Int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</si>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</sst>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9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C790E99-DCE0-450B-940C-43B1E2B2196A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781943-E121-44C6-B560-B1A7A3F1477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istA" tableColumnId="1"/>
      <queryTableField id="2" name="ListB" tableColumnId="2"/>
      <queryTableField id="3" name="ListC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640CC8-01B2-49A5-AF4B-208CA8190BF9}" name="TemplateForFunction" displayName="TemplateForFunction" ref="A1:D6" tableType="queryTable" totalsRowShown="0">
  <autoFilter ref="A1:D6" xr:uid="{C9640CC8-01B2-49A5-AF4B-208CA8190BF9}"/>
  <tableColumns count="4">
    <tableColumn id="1" xr3:uid="{B58AF889-8640-4B5F-9D1A-B0C187ADF6AF}" uniqueName="1" name="Mark" queryTableFieldId="1"/>
    <tableColumn id="2" xr3:uid="{0634F1FF-652B-4E88-9FE0-8C322E3FA419}" uniqueName="2" name="Craig" queryTableFieldId="2"/>
    <tableColumn id="3" xr3:uid="{E317A2B2-045B-401A-9669-1A055085A390}" uniqueName="3" name="Tim" queryTableFieldId="3"/>
    <tableColumn id="4" xr3:uid="{9961EB7C-BBF7-48A8-9FD4-AF00DF7C6BDF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E10" tableType="queryTable" totalsRowShown="0">
  <autoFilter ref="B5:E10" xr:uid="{6929A37F-AF65-4B5A-AC18-CAB1EB9BC8AE}"/>
  <tableColumns count="4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  <tableColumn id="4" xr3:uid="{754AC334-6146-412F-966A-B1FDC32BC696}" uniqueName="4" name="List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J6" sqref="J6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15-Nov-2023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15-Nov-2023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15-Nov-2023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CB8-495C-43C7-8509-336A463E65DB}">
  <dimension ref="A1:D6"/>
  <sheetViews>
    <sheetView workbookViewId="0">
      <selection activeCell="L18" sqref="L18"/>
    </sheetView>
  </sheetViews>
  <sheetFormatPr defaultRowHeight="13.2" x14ac:dyDescent="0.25"/>
  <cols>
    <col min="1" max="1" width="7.21875" bestFit="1" customWidth="1"/>
    <col min="2" max="2" width="8.21875" bestFit="1" customWidth="1"/>
    <col min="3" max="4" width="6.218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E10"/>
  <sheetViews>
    <sheetView workbookViewId="0">
      <selection activeCell="K18" sqref="K18"/>
    </sheetView>
  </sheetViews>
  <sheetFormatPr defaultRowHeight="13.2" x14ac:dyDescent="0.25"/>
  <cols>
    <col min="2" max="5" width="8.21875" bestFit="1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139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15-Nov-2023</v>
      </c>
      <c r="C3" s="2"/>
      <c r="D3" s="2"/>
    </row>
    <row r="5" spans="1:5" x14ac:dyDescent="0.25">
      <c r="B5" t="s">
        <v>140</v>
      </c>
      <c r="C5" t="s">
        <v>141</v>
      </c>
      <c r="D5" t="s">
        <v>142</v>
      </c>
      <c r="E5" t="s">
        <v>172</v>
      </c>
    </row>
    <row r="6" spans="1:5" x14ac:dyDescent="0.25">
      <c r="B6">
        <v>1</v>
      </c>
      <c r="C6">
        <v>6</v>
      </c>
      <c r="D6">
        <v>11</v>
      </c>
      <c r="E6">
        <v>16</v>
      </c>
    </row>
    <row r="7" spans="1:5" x14ac:dyDescent="0.25">
      <c r="B7">
        <v>2</v>
      </c>
      <c r="C7">
        <v>7</v>
      </c>
      <c r="D7">
        <v>12</v>
      </c>
      <c r="E7">
        <v>17</v>
      </c>
    </row>
    <row r="8" spans="1:5" x14ac:dyDescent="0.25">
      <c r="B8">
        <v>3</v>
      </c>
      <c r="C8">
        <v>8</v>
      </c>
      <c r="D8">
        <v>13</v>
      </c>
      <c r="E8">
        <v>18</v>
      </c>
    </row>
    <row r="9" spans="1:5" x14ac:dyDescent="0.25">
      <c r="B9">
        <v>4</v>
      </c>
      <c r="C9">
        <v>9</v>
      </c>
      <c r="D9">
        <v>14</v>
      </c>
      <c r="E9">
        <v>19</v>
      </c>
    </row>
    <row r="10" spans="1:5" x14ac:dyDescent="0.25">
      <c r="B10">
        <v>5</v>
      </c>
      <c r="C10">
        <v>10</v>
      </c>
      <c r="D10">
        <v>15</v>
      </c>
      <c r="E10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996E-DB4C-4EA1-8C96-A37080CA8C4D}">
  <dimension ref="A1:H13"/>
  <sheetViews>
    <sheetView workbookViewId="0">
      <selection activeCell="B3" sqref="B3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184</v>
      </c>
      <c r="C2" s="2"/>
    </row>
    <row r="3" spans="1:8" x14ac:dyDescent="0.25">
      <c r="A3" s="1" t="s">
        <v>3</v>
      </c>
      <c r="B3" s="2" t="str" cm="1">
        <f t="array" aca="1" ref="B3" ca="1">HD_Date</f>
        <v>15-Nov-2023</v>
      </c>
      <c r="C3" s="2"/>
    </row>
    <row r="7" spans="1:8" x14ac:dyDescent="0.25">
      <c r="B7" t="s">
        <v>173</v>
      </c>
      <c r="D7" t="s">
        <v>180</v>
      </c>
      <c r="E7" t="s">
        <v>181</v>
      </c>
      <c r="F7" t="s">
        <v>182</v>
      </c>
      <c r="G7" t="s">
        <v>183</v>
      </c>
    </row>
    <row r="8" spans="1:8" ht="16.95" customHeight="1" x14ac:dyDescent="0.25">
      <c r="B8" t="s">
        <v>174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176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175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179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177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178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8923FBE-3A32-4E7E-957B-70C7998731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B3-F196-4A59-BF25-E676E0A4F5F1}">
  <dimension ref="A1:E372"/>
  <sheetViews>
    <sheetView tabSelected="1" workbookViewId="0">
      <selection activeCell="F6" sqref="F6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15-Nov-2023</v>
      </c>
      <c r="C3" s="2"/>
    </row>
    <row r="6" spans="1:5" x14ac:dyDescent="0.25">
      <c r="C6" t="s">
        <v>186</v>
      </c>
      <c r="D6">
        <v>250000</v>
      </c>
    </row>
    <row r="7" spans="1:5" x14ac:dyDescent="0.25">
      <c r="C7" t="s">
        <v>188</v>
      </c>
      <c r="D7">
        <v>30</v>
      </c>
    </row>
    <row r="8" spans="1:5" x14ac:dyDescent="0.25">
      <c r="C8" t="s">
        <v>187</v>
      </c>
      <c r="D8" s="37">
        <v>3.7499999999999999E-2</v>
      </c>
    </row>
    <row r="9" spans="1:5" x14ac:dyDescent="0.25">
      <c r="C9" t="s">
        <v>185</v>
      </c>
      <c r="D9" s="38">
        <f>PMT(D8/12,D7*12,D6)</f>
        <v>-1157.7889789303194</v>
      </c>
    </row>
    <row r="12" spans="1:5" x14ac:dyDescent="0.25">
      <c r="A12" t="s">
        <v>189</v>
      </c>
      <c r="B12" t="s">
        <v>190</v>
      </c>
      <c r="C12" t="s">
        <v>191</v>
      </c>
      <c r="D12" t="s">
        <v>185</v>
      </c>
      <c r="E12" t="s">
        <v>192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38">
        <f>$D$9</f>
        <v>-1157.7889789303194</v>
      </c>
      <c r="E13" s="38">
        <f>B13+D13+C13</f>
        <v>249623.46102106967</v>
      </c>
    </row>
    <row r="14" spans="1:5" x14ac:dyDescent="0.25">
      <c r="A14">
        <v>2</v>
      </c>
      <c r="B14" s="38">
        <f>E13</f>
        <v>249623.46102106967</v>
      </c>
      <c r="C14" s="38">
        <f>B14*$D$8/12</f>
        <v>780.07331569084272</v>
      </c>
      <c r="D14" s="38">
        <f>$D$9</f>
        <v>-1157.7889789303194</v>
      </c>
      <c r="E14" s="38">
        <f>B14+D14+C14</f>
        <v>249245.74535783019</v>
      </c>
    </row>
    <row r="15" spans="1:5" x14ac:dyDescent="0.25">
      <c r="A15">
        <v>3</v>
      </c>
      <c r="B15" s="38">
        <f t="shared" ref="B15:B78" si="0">E14</f>
        <v>249245.74535783019</v>
      </c>
      <c r="C15" s="38">
        <f t="shared" ref="C15:C78" si="1">B15*$D$8/12</f>
        <v>778.89295424321926</v>
      </c>
      <c r="D15" s="38">
        <f t="shared" ref="D15:D78" si="2">$D$9</f>
        <v>-1157.7889789303194</v>
      </c>
      <c r="E15" s="38">
        <f t="shared" ref="E15:E78" si="3">B15+D15+C15</f>
        <v>248866.84933314309</v>
      </c>
    </row>
    <row r="16" spans="1:5" x14ac:dyDescent="0.25">
      <c r="A16">
        <v>4</v>
      </c>
      <c r="B16" s="38">
        <f t="shared" si="0"/>
        <v>248866.84933314309</v>
      </c>
      <c r="C16" s="38">
        <f t="shared" si="1"/>
        <v>777.7089041660721</v>
      </c>
      <c r="D16" s="38">
        <f t="shared" si="2"/>
        <v>-1157.7889789303194</v>
      </c>
      <c r="E16" s="38">
        <f t="shared" si="3"/>
        <v>248486.76925837883</v>
      </c>
    </row>
    <row r="17" spans="1:5" x14ac:dyDescent="0.25">
      <c r="A17">
        <v>5</v>
      </c>
      <c r="B17" s="38">
        <f t="shared" si="0"/>
        <v>248486.76925837883</v>
      </c>
      <c r="C17" s="38">
        <f t="shared" si="1"/>
        <v>776.52115393243378</v>
      </c>
      <c r="D17" s="38">
        <f t="shared" si="2"/>
        <v>-1157.7889789303194</v>
      </c>
      <c r="E17" s="38">
        <f t="shared" si="3"/>
        <v>248105.50143338094</v>
      </c>
    </row>
    <row r="18" spans="1:5" x14ac:dyDescent="0.25">
      <c r="A18">
        <v>6</v>
      </c>
      <c r="B18" s="38">
        <f t="shared" si="0"/>
        <v>248105.50143338094</v>
      </c>
      <c r="C18" s="38">
        <f t="shared" si="1"/>
        <v>775.3296919793155</v>
      </c>
      <c r="D18" s="38">
        <f t="shared" si="2"/>
        <v>-1157.7889789303194</v>
      </c>
      <c r="E18" s="38">
        <f t="shared" si="3"/>
        <v>247723.04214642991</v>
      </c>
    </row>
    <row r="19" spans="1:5" x14ac:dyDescent="0.25">
      <c r="A19">
        <v>7</v>
      </c>
      <c r="B19" s="38">
        <f t="shared" si="0"/>
        <v>247723.04214642991</v>
      </c>
      <c r="C19" s="38">
        <f t="shared" si="1"/>
        <v>774.13450670759346</v>
      </c>
      <c r="D19" s="38">
        <f t="shared" si="2"/>
        <v>-1157.7889789303194</v>
      </c>
      <c r="E19" s="38">
        <f t="shared" si="3"/>
        <v>247339.38767420719</v>
      </c>
    </row>
    <row r="20" spans="1:5" x14ac:dyDescent="0.25">
      <c r="A20">
        <v>8</v>
      </c>
      <c r="B20" s="38">
        <f t="shared" si="0"/>
        <v>247339.38767420719</v>
      </c>
      <c r="C20" s="38">
        <f t="shared" si="1"/>
        <v>772.93558648189753</v>
      </c>
      <c r="D20" s="38">
        <f t="shared" si="2"/>
        <v>-1157.7889789303194</v>
      </c>
      <c r="E20" s="38">
        <f t="shared" si="3"/>
        <v>246954.53428175877</v>
      </c>
    </row>
    <row r="21" spans="1:5" x14ac:dyDescent="0.25">
      <c r="A21">
        <v>9</v>
      </c>
      <c r="B21" s="38">
        <f t="shared" si="0"/>
        <v>246954.53428175877</v>
      </c>
      <c r="C21" s="38">
        <f t="shared" si="1"/>
        <v>771.73291963049621</v>
      </c>
      <c r="D21" s="38">
        <f t="shared" si="2"/>
        <v>-1157.7889789303194</v>
      </c>
      <c r="E21" s="38">
        <f t="shared" si="3"/>
        <v>246568.47822245894</v>
      </c>
    </row>
    <row r="22" spans="1:5" x14ac:dyDescent="0.25">
      <c r="A22">
        <v>10</v>
      </c>
      <c r="B22" s="38">
        <f t="shared" si="0"/>
        <v>246568.47822245894</v>
      </c>
      <c r="C22" s="38">
        <f t="shared" si="1"/>
        <v>770.5264944451842</v>
      </c>
      <c r="D22" s="38">
        <f t="shared" si="2"/>
        <v>-1157.7889789303194</v>
      </c>
      <c r="E22" s="38">
        <f t="shared" si="3"/>
        <v>246181.21573797381</v>
      </c>
    </row>
    <row r="23" spans="1:5" x14ac:dyDescent="0.25">
      <c r="A23">
        <v>11</v>
      </c>
      <c r="B23" s="38">
        <f t="shared" si="0"/>
        <v>246181.21573797381</v>
      </c>
      <c r="C23" s="38">
        <f t="shared" si="1"/>
        <v>769.31629918116812</v>
      </c>
      <c r="D23" s="38">
        <f t="shared" si="2"/>
        <v>-1157.7889789303194</v>
      </c>
      <c r="E23" s="38">
        <f t="shared" si="3"/>
        <v>245792.74305822465</v>
      </c>
    </row>
    <row r="24" spans="1:5" x14ac:dyDescent="0.25">
      <c r="A24">
        <v>12</v>
      </c>
      <c r="B24" s="38">
        <f t="shared" si="0"/>
        <v>245792.74305822465</v>
      </c>
      <c r="C24" s="38">
        <f t="shared" si="1"/>
        <v>768.10232205695195</v>
      </c>
      <c r="D24" s="38">
        <f t="shared" si="2"/>
        <v>-1157.7889789303194</v>
      </c>
      <c r="E24" s="38">
        <f t="shared" si="3"/>
        <v>245403.05640135126</v>
      </c>
    </row>
    <row r="25" spans="1:5" x14ac:dyDescent="0.25">
      <c r="A25">
        <v>13</v>
      </c>
      <c r="B25" s="38">
        <f t="shared" si="0"/>
        <v>245403.05640135126</v>
      </c>
      <c r="C25" s="38">
        <f t="shared" si="1"/>
        <v>766.88455125422263</v>
      </c>
      <c r="D25" s="38">
        <f t="shared" si="2"/>
        <v>-1157.7889789303194</v>
      </c>
      <c r="E25" s="38">
        <f t="shared" si="3"/>
        <v>245012.15197367515</v>
      </c>
    </row>
    <row r="26" spans="1:5" x14ac:dyDescent="0.25">
      <c r="A26">
        <v>14</v>
      </c>
      <c r="B26" s="38">
        <f t="shared" si="0"/>
        <v>245012.15197367515</v>
      </c>
      <c r="C26" s="38">
        <f t="shared" si="1"/>
        <v>765.66297491773491</v>
      </c>
      <c r="D26" s="38">
        <f t="shared" si="2"/>
        <v>-1157.7889789303194</v>
      </c>
      <c r="E26" s="38">
        <f t="shared" si="3"/>
        <v>244620.02596966256</v>
      </c>
    </row>
    <row r="27" spans="1:5" x14ac:dyDescent="0.25">
      <c r="A27">
        <v>15</v>
      </c>
      <c r="B27" s="38">
        <f t="shared" si="0"/>
        <v>244620.02596966256</v>
      </c>
      <c r="C27" s="38">
        <f t="shared" si="1"/>
        <v>764.4375811551954</v>
      </c>
      <c r="D27" s="38">
        <f t="shared" si="2"/>
        <v>-1157.7889789303194</v>
      </c>
      <c r="E27" s="38">
        <f t="shared" si="3"/>
        <v>244226.67457188742</v>
      </c>
    </row>
    <row r="28" spans="1:5" x14ac:dyDescent="0.25">
      <c r="A28">
        <v>16</v>
      </c>
      <c r="B28" s="38">
        <f t="shared" si="0"/>
        <v>244226.67457188742</v>
      </c>
      <c r="C28" s="38">
        <f t="shared" si="1"/>
        <v>763.20835803714817</v>
      </c>
      <c r="D28" s="38">
        <f t="shared" si="2"/>
        <v>-1157.7889789303194</v>
      </c>
      <c r="E28" s="38">
        <f t="shared" si="3"/>
        <v>243832.09395099423</v>
      </c>
    </row>
    <row r="29" spans="1:5" x14ac:dyDescent="0.25">
      <c r="A29">
        <v>17</v>
      </c>
      <c r="B29" s="38">
        <f t="shared" si="0"/>
        <v>243832.09395099423</v>
      </c>
      <c r="C29" s="38">
        <f t="shared" si="1"/>
        <v>761.97529359685689</v>
      </c>
      <c r="D29" s="38">
        <f t="shared" si="2"/>
        <v>-1157.7889789303194</v>
      </c>
      <c r="E29" s="38">
        <f t="shared" si="3"/>
        <v>243436.28026566075</v>
      </c>
    </row>
    <row r="30" spans="1:5" x14ac:dyDescent="0.25">
      <c r="A30">
        <v>18</v>
      </c>
      <c r="B30" s="38">
        <f t="shared" si="0"/>
        <v>243436.28026566075</v>
      </c>
      <c r="C30" s="38">
        <f t="shared" si="1"/>
        <v>760.73837583018985</v>
      </c>
      <c r="D30" s="38">
        <f t="shared" si="2"/>
        <v>-1157.7889789303194</v>
      </c>
      <c r="E30" s="38">
        <f t="shared" si="3"/>
        <v>243039.22966256063</v>
      </c>
    </row>
    <row r="31" spans="1:5" x14ac:dyDescent="0.25">
      <c r="A31">
        <v>19</v>
      </c>
      <c r="B31" s="38">
        <f t="shared" si="0"/>
        <v>243039.22966256063</v>
      </c>
      <c r="C31" s="38">
        <f t="shared" si="1"/>
        <v>759.49759269550202</v>
      </c>
      <c r="D31" s="38">
        <f t="shared" si="2"/>
        <v>-1157.7889789303194</v>
      </c>
      <c r="E31" s="38">
        <f t="shared" si="3"/>
        <v>242640.93827632579</v>
      </c>
    </row>
    <row r="32" spans="1:5" x14ac:dyDescent="0.25">
      <c r="A32">
        <v>20</v>
      </c>
      <c r="B32" s="38">
        <f t="shared" si="0"/>
        <v>242640.93827632579</v>
      </c>
      <c r="C32" s="38">
        <f t="shared" si="1"/>
        <v>758.252932113518</v>
      </c>
      <c r="D32" s="38">
        <f t="shared" si="2"/>
        <v>-1157.7889789303194</v>
      </c>
      <c r="E32" s="38">
        <f t="shared" si="3"/>
        <v>242241.40222950897</v>
      </c>
    </row>
    <row r="33" spans="1:5" x14ac:dyDescent="0.25">
      <c r="A33">
        <v>21</v>
      </c>
      <c r="B33" s="38">
        <f t="shared" si="0"/>
        <v>242241.40222950897</v>
      </c>
      <c r="C33" s="38">
        <f t="shared" si="1"/>
        <v>757.00438196721552</v>
      </c>
      <c r="D33" s="38">
        <f t="shared" si="2"/>
        <v>-1157.7889789303194</v>
      </c>
      <c r="E33" s="38">
        <f t="shared" si="3"/>
        <v>241840.61763254585</v>
      </c>
    </row>
    <row r="34" spans="1:5" x14ac:dyDescent="0.25">
      <c r="A34">
        <v>22</v>
      </c>
      <c r="B34" s="38">
        <f t="shared" si="0"/>
        <v>241840.61763254585</v>
      </c>
      <c r="C34" s="38">
        <f t="shared" si="1"/>
        <v>755.75193010170585</v>
      </c>
      <c r="D34" s="38">
        <f t="shared" si="2"/>
        <v>-1157.7889789303194</v>
      </c>
      <c r="E34" s="38">
        <f t="shared" si="3"/>
        <v>241438.58058371724</v>
      </c>
    </row>
    <row r="35" spans="1:5" x14ac:dyDescent="0.25">
      <c r="A35">
        <v>23</v>
      </c>
      <c r="B35" s="38">
        <f t="shared" si="0"/>
        <v>241438.58058371724</v>
      </c>
      <c r="C35" s="38">
        <f t="shared" si="1"/>
        <v>754.49556432411634</v>
      </c>
      <c r="D35" s="38">
        <f t="shared" si="2"/>
        <v>-1157.7889789303194</v>
      </c>
      <c r="E35" s="38">
        <f t="shared" si="3"/>
        <v>241035.28716911102</v>
      </c>
    </row>
    <row r="36" spans="1:5" x14ac:dyDescent="0.25">
      <c r="A36">
        <v>24</v>
      </c>
      <c r="B36" s="38">
        <f t="shared" si="0"/>
        <v>241035.28716911102</v>
      </c>
      <c r="C36" s="38">
        <f t="shared" si="1"/>
        <v>753.23527240347187</v>
      </c>
      <c r="D36" s="38">
        <f t="shared" si="2"/>
        <v>-1157.7889789303194</v>
      </c>
      <c r="E36" s="38">
        <f t="shared" si="3"/>
        <v>240630.73346258418</v>
      </c>
    </row>
    <row r="37" spans="1:5" x14ac:dyDescent="0.25">
      <c r="A37">
        <v>25</v>
      </c>
      <c r="B37" s="38">
        <f t="shared" si="0"/>
        <v>240630.73346258418</v>
      </c>
      <c r="C37" s="38">
        <f t="shared" si="1"/>
        <v>751.97104207057555</v>
      </c>
      <c r="D37" s="38">
        <f t="shared" si="2"/>
        <v>-1157.7889789303194</v>
      </c>
      <c r="E37" s="38">
        <f t="shared" si="3"/>
        <v>240224.91552572441</v>
      </c>
    </row>
    <row r="38" spans="1:5" x14ac:dyDescent="0.25">
      <c r="A38">
        <v>26</v>
      </c>
      <c r="B38" s="38">
        <f t="shared" si="0"/>
        <v>240224.91552572441</v>
      </c>
      <c r="C38" s="38">
        <f t="shared" si="1"/>
        <v>750.70286101788872</v>
      </c>
      <c r="D38" s="38">
        <f t="shared" si="2"/>
        <v>-1157.7889789303194</v>
      </c>
      <c r="E38" s="38">
        <f t="shared" si="3"/>
        <v>239817.82940781198</v>
      </c>
    </row>
    <row r="39" spans="1:5" x14ac:dyDescent="0.25">
      <c r="A39">
        <v>27</v>
      </c>
      <c r="B39" s="38">
        <f t="shared" si="0"/>
        <v>239817.82940781198</v>
      </c>
      <c r="C39" s="38">
        <f t="shared" si="1"/>
        <v>749.43071689941235</v>
      </c>
      <c r="D39" s="38">
        <f t="shared" si="2"/>
        <v>-1157.7889789303194</v>
      </c>
      <c r="E39" s="38">
        <f t="shared" si="3"/>
        <v>239409.47114578105</v>
      </c>
    </row>
    <row r="40" spans="1:5" x14ac:dyDescent="0.25">
      <c r="A40">
        <v>28</v>
      </c>
      <c r="B40" s="38">
        <f t="shared" si="0"/>
        <v>239409.47114578105</v>
      </c>
      <c r="C40" s="38">
        <f t="shared" si="1"/>
        <v>748.15459733056571</v>
      </c>
      <c r="D40" s="38">
        <f t="shared" si="2"/>
        <v>-1157.7889789303194</v>
      </c>
      <c r="E40" s="38">
        <f t="shared" si="3"/>
        <v>238999.83676418129</v>
      </c>
    </row>
    <row r="41" spans="1:5" x14ac:dyDescent="0.25">
      <c r="A41">
        <v>29</v>
      </c>
      <c r="B41" s="38">
        <f t="shared" si="0"/>
        <v>238999.83676418129</v>
      </c>
      <c r="C41" s="38">
        <f t="shared" si="1"/>
        <v>746.87448988806648</v>
      </c>
      <c r="D41" s="38">
        <f t="shared" si="2"/>
        <v>-1157.7889789303194</v>
      </c>
      <c r="E41" s="38">
        <f t="shared" si="3"/>
        <v>238588.92227513902</v>
      </c>
    </row>
    <row r="42" spans="1:5" x14ac:dyDescent="0.25">
      <c r="A42">
        <v>30</v>
      </c>
      <c r="B42" s="38">
        <f t="shared" si="0"/>
        <v>238588.92227513902</v>
      </c>
      <c r="C42" s="38">
        <f t="shared" si="1"/>
        <v>745.59038210980941</v>
      </c>
      <c r="D42" s="38">
        <f t="shared" si="2"/>
        <v>-1157.7889789303194</v>
      </c>
      <c r="E42" s="38">
        <f t="shared" si="3"/>
        <v>238176.72367831849</v>
      </c>
    </row>
    <row r="43" spans="1:5" x14ac:dyDescent="0.25">
      <c r="A43">
        <v>31</v>
      </c>
      <c r="B43" s="38">
        <f t="shared" si="0"/>
        <v>238176.72367831849</v>
      </c>
      <c r="C43" s="38">
        <f t="shared" si="1"/>
        <v>744.30226149474527</v>
      </c>
      <c r="D43" s="38">
        <f t="shared" si="2"/>
        <v>-1157.7889789303194</v>
      </c>
      <c r="E43" s="38">
        <f t="shared" si="3"/>
        <v>237763.2369608829</v>
      </c>
    </row>
    <row r="44" spans="1:5" x14ac:dyDescent="0.25">
      <c r="A44">
        <v>32</v>
      </c>
      <c r="B44" s="38">
        <f t="shared" si="0"/>
        <v>237763.2369608829</v>
      </c>
      <c r="C44" s="38">
        <f t="shared" si="1"/>
        <v>743.01011550275905</v>
      </c>
      <c r="D44" s="38">
        <f t="shared" si="2"/>
        <v>-1157.7889789303194</v>
      </c>
      <c r="E44" s="38">
        <f t="shared" si="3"/>
        <v>237348.45809745532</v>
      </c>
    </row>
    <row r="45" spans="1:5" x14ac:dyDescent="0.25">
      <c r="A45">
        <v>33</v>
      </c>
      <c r="B45" s="38">
        <f t="shared" si="0"/>
        <v>237348.45809745532</v>
      </c>
      <c r="C45" s="38">
        <f t="shared" si="1"/>
        <v>741.7139315545478</v>
      </c>
      <c r="D45" s="38">
        <f t="shared" si="2"/>
        <v>-1157.7889789303194</v>
      </c>
      <c r="E45" s="38">
        <f t="shared" si="3"/>
        <v>236932.38305007954</v>
      </c>
    </row>
    <row r="46" spans="1:5" x14ac:dyDescent="0.25">
      <c r="A46">
        <v>34</v>
      </c>
      <c r="B46" s="38">
        <f t="shared" si="0"/>
        <v>236932.38305007954</v>
      </c>
      <c r="C46" s="38">
        <f t="shared" si="1"/>
        <v>740.41369703149849</v>
      </c>
      <c r="D46" s="38">
        <f t="shared" si="2"/>
        <v>-1157.7889789303194</v>
      </c>
      <c r="E46" s="38">
        <f t="shared" si="3"/>
        <v>236515.00776818072</v>
      </c>
    </row>
    <row r="47" spans="1:5" x14ac:dyDescent="0.25">
      <c r="A47">
        <v>35</v>
      </c>
      <c r="B47" s="38">
        <f t="shared" si="0"/>
        <v>236515.00776818072</v>
      </c>
      <c r="C47" s="38">
        <f t="shared" si="1"/>
        <v>739.10939927556467</v>
      </c>
      <c r="D47" s="38">
        <f t="shared" si="2"/>
        <v>-1157.7889789303194</v>
      </c>
      <c r="E47" s="38">
        <f t="shared" si="3"/>
        <v>236096.32818852595</v>
      </c>
    </row>
    <row r="48" spans="1:5" x14ac:dyDescent="0.25">
      <c r="A48">
        <v>36</v>
      </c>
      <c r="B48" s="38">
        <f t="shared" si="0"/>
        <v>236096.32818852595</v>
      </c>
      <c r="C48" s="38">
        <f t="shared" si="1"/>
        <v>737.80102558914359</v>
      </c>
      <c r="D48" s="38">
        <f t="shared" si="2"/>
        <v>-1157.7889789303194</v>
      </c>
      <c r="E48" s="38">
        <f t="shared" si="3"/>
        <v>235676.34023518476</v>
      </c>
    </row>
    <row r="49" spans="1:5" x14ac:dyDescent="0.25">
      <c r="A49">
        <v>37</v>
      </c>
      <c r="B49" s="38">
        <f t="shared" si="0"/>
        <v>235676.34023518476</v>
      </c>
      <c r="C49" s="38">
        <f t="shared" si="1"/>
        <v>736.48856323495238</v>
      </c>
      <c r="D49" s="38">
        <f t="shared" si="2"/>
        <v>-1157.7889789303194</v>
      </c>
      <c r="E49" s="38">
        <f t="shared" si="3"/>
        <v>235255.03981948938</v>
      </c>
    </row>
    <row r="50" spans="1:5" x14ac:dyDescent="0.25">
      <c r="A50">
        <v>38</v>
      </c>
      <c r="B50" s="38">
        <f t="shared" si="0"/>
        <v>235255.03981948938</v>
      </c>
      <c r="C50" s="38">
        <f t="shared" si="1"/>
        <v>735.17199943590424</v>
      </c>
      <c r="D50" s="38">
        <f t="shared" si="2"/>
        <v>-1157.7889789303194</v>
      </c>
      <c r="E50" s="38">
        <f t="shared" si="3"/>
        <v>234832.42283999495</v>
      </c>
    </row>
    <row r="51" spans="1:5" x14ac:dyDescent="0.25">
      <c r="A51">
        <v>39</v>
      </c>
      <c r="B51" s="38">
        <f t="shared" si="0"/>
        <v>234832.42283999495</v>
      </c>
      <c r="C51" s="38">
        <f t="shared" si="1"/>
        <v>733.8513213749842</v>
      </c>
      <c r="D51" s="38">
        <f t="shared" si="2"/>
        <v>-1157.7889789303194</v>
      </c>
      <c r="E51" s="38">
        <f t="shared" si="3"/>
        <v>234408.48518243962</v>
      </c>
    </row>
    <row r="52" spans="1:5" x14ac:dyDescent="0.25">
      <c r="A52">
        <v>40</v>
      </c>
      <c r="B52" s="38">
        <f t="shared" si="0"/>
        <v>234408.48518243962</v>
      </c>
      <c r="C52" s="38">
        <f t="shared" si="1"/>
        <v>732.5265161951238</v>
      </c>
      <c r="D52" s="38">
        <f t="shared" si="2"/>
        <v>-1157.7889789303194</v>
      </c>
      <c r="E52" s="38">
        <f t="shared" si="3"/>
        <v>233983.22271970441</v>
      </c>
    </row>
    <row r="53" spans="1:5" x14ac:dyDescent="0.25">
      <c r="A53">
        <v>41</v>
      </c>
      <c r="B53" s="38">
        <f t="shared" si="0"/>
        <v>233983.22271970441</v>
      </c>
      <c r="C53" s="38">
        <f t="shared" si="1"/>
        <v>731.19757099907622</v>
      </c>
      <c r="D53" s="38">
        <f t="shared" si="2"/>
        <v>-1157.7889789303194</v>
      </c>
      <c r="E53" s="38">
        <f t="shared" si="3"/>
        <v>233556.63131177315</v>
      </c>
    </row>
    <row r="54" spans="1:5" x14ac:dyDescent="0.25">
      <c r="A54">
        <v>42</v>
      </c>
      <c r="B54" s="38">
        <f t="shared" si="0"/>
        <v>233556.63131177315</v>
      </c>
      <c r="C54" s="38">
        <f t="shared" si="1"/>
        <v>729.86447284929102</v>
      </c>
      <c r="D54" s="38">
        <f t="shared" si="2"/>
        <v>-1157.7889789303194</v>
      </c>
      <c r="E54" s="38">
        <f t="shared" si="3"/>
        <v>233128.70680569211</v>
      </c>
    </row>
    <row r="55" spans="1:5" x14ac:dyDescent="0.25">
      <c r="A55">
        <v>43</v>
      </c>
      <c r="B55" s="38">
        <f t="shared" si="0"/>
        <v>233128.70680569211</v>
      </c>
      <c r="C55" s="38">
        <f t="shared" si="1"/>
        <v>728.52720876778778</v>
      </c>
      <c r="D55" s="38">
        <f t="shared" si="2"/>
        <v>-1157.7889789303194</v>
      </c>
      <c r="E55" s="38">
        <f t="shared" si="3"/>
        <v>232699.44503552958</v>
      </c>
    </row>
    <row r="56" spans="1:5" x14ac:dyDescent="0.25">
      <c r="A56">
        <v>44</v>
      </c>
      <c r="B56" s="38">
        <f t="shared" si="0"/>
        <v>232699.44503552958</v>
      </c>
      <c r="C56" s="38">
        <f t="shared" si="1"/>
        <v>727.18576573603002</v>
      </c>
      <c r="D56" s="38">
        <f t="shared" si="2"/>
        <v>-1157.7889789303194</v>
      </c>
      <c r="E56" s="38">
        <f t="shared" si="3"/>
        <v>232268.84182233529</v>
      </c>
    </row>
    <row r="57" spans="1:5" x14ac:dyDescent="0.25">
      <c r="A57">
        <v>45</v>
      </c>
      <c r="B57" s="38">
        <f t="shared" si="0"/>
        <v>232268.84182233529</v>
      </c>
      <c r="C57" s="38">
        <f t="shared" si="1"/>
        <v>725.84013069479772</v>
      </c>
      <c r="D57" s="38">
        <f t="shared" si="2"/>
        <v>-1157.7889789303194</v>
      </c>
      <c r="E57" s="38">
        <f t="shared" si="3"/>
        <v>231836.89297409976</v>
      </c>
    </row>
    <row r="58" spans="1:5" x14ac:dyDescent="0.25">
      <c r="A58">
        <v>46</v>
      </c>
      <c r="B58" s="38">
        <f t="shared" si="0"/>
        <v>231836.89297409976</v>
      </c>
      <c r="C58" s="38">
        <f t="shared" si="1"/>
        <v>724.49029054406174</v>
      </c>
      <c r="D58" s="38">
        <f t="shared" si="2"/>
        <v>-1157.7889789303194</v>
      </c>
      <c r="E58" s="38">
        <f t="shared" si="3"/>
        <v>231403.59428571348</v>
      </c>
    </row>
    <row r="59" spans="1:5" x14ac:dyDescent="0.25">
      <c r="A59">
        <v>47</v>
      </c>
      <c r="B59" s="38">
        <f t="shared" si="0"/>
        <v>231403.59428571348</v>
      </c>
      <c r="C59" s="38">
        <f t="shared" si="1"/>
        <v>723.13623214285462</v>
      </c>
      <c r="D59" s="38">
        <f t="shared" si="2"/>
        <v>-1157.7889789303194</v>
      </c>
      <c r="E59" s="38">
        <f t="shared" si="3"/>
        <v>230968.94153892601</v>
      </c>
    </row>
    <row r="60" spans="1:5" x14ac:dyDescent="0.25">
      <c r="A60">
        <v>48</v>
      </c>
      <c r="B60" s="38">
        <f t="shared" si="0"/>
        <v>230968.94153892601</v>
      </c>
      <c r="C60" s="38">
        <f t="shared" si="1"/>
        <v>721.77794230914378</v>
      </c>
      <c r="D60" s="38">
        <f t="shared" si="2"/>
        <v>-1157.7889789303194</v>
      </c>
      <c r="E60" s="38">
        <f t="shared" si="3"/>
        <v>230532.93050230484</v>
      </c>
    </row>
    <row r="61" spans="1:5" x14ac:dyDescent="0.25">
      <c r="A61">
        <v>49</v>
      </c>
      <c r="B61" s="38">
        <f t="shared" si="0"/>
        <v>230532.93050230484</v>
      </c>
      <c r="C61" s="38">
        <f t="shared" si="1"/>
        <v>720.41540781970252</v>
      </c>
      <c r="D61" s="38">
        <f t="shared" si="2"/>
        <v>-1157.7889789303194</v>
      </c>
      <c r="E61" s="38">
        <f t="shared" si="3"/>
        <v>230095.55693119421</v>
      </c>
    </row>
    <row r="62" spans="1:5" x14ac:dyDescent="0.25">
      <c r="A62">
        <v>50</v>
      </c>
      <c r="B62" s="38">
        <f t="shared" si="0"/>
        <v>230095.55693119421</v>
      </c>
      <c r="C62" s="38">
        <f t="shared" si="1"/>
        <v>719.04861540998184</v>
      </c>
      <c r="D62" s="38">
        <f t="shared" si="2"/>
        <v>-1157.7889789303194</v>
      </c>
      <c r="E62" s="38">
        <f t="shared" si="3"/>
        <v>229656.81656767387</v>
      </c>
    </row>
    <row r="63" spans="1:5" x14ac:dyDescent="0.25">
      <c r="A63">
        <v>51</v>
      </c>
      <c r="B63" s="38">
        <f t="shared" si="0"/>
        <v>229656.81656767387</v>
      </c>
      <c r="C63" s="38">
        <f t="shared" si="1"/>
        <v>717.67755177398078</v>
      </c>
      <c r="D63" s="38">
        <f t="shared" si="2"/>
        <v>-1157.7889789303194</v>
      </c>
      <c r="E63" s="38">
        <f t="shared" si="3"/>
        <v>229216.70514051753</v>
      </c>
    </row>
    <row r="64" spans="1:5" x14ac:dyDescent="0.25">
      <c r="A64">
        <v>52</v>
      </c>
      <c r="B64" s="38">
        <f t="shared" si="0"/>
        <v>229216.70514051753</v>
      </c>
      <c r="C64" s="38">
        <f t="shared" si="1"/>
        <v>716.30220356411735</v>
      </c>
      <c r="D64" s="38">
        <f t="shared" si="2"/>
        <v>-1157.7889789303194</v>
      </c>
      <c r="E64" s="38">
        <f t="shared" si="3"/>
        <v>228775.21836515132</v>
      </c>
    </row>
    <row r="65" spans="1:5" x14ac:dyDescent="0.25">
      <c r="A65">
        <v>53</v>
      </c>
      <c r="B65" s="38">
        <f t="shared" si="0"/>
        <v>228775.21836515132</v>
      </c>
      <c r="C65" s="38">
        <f t="shared" si="1"/>
        <v>714.92255739109794</v>
      </c>
      <c r="D65" s="38">
        <f t="shared" si="2"/>
        <v>-1157.7889789303194</v>
      </c>
      <c r="E65" s="38">
        <f t="shared" si="3"/>
        <v>228332.3519436121</v>
      </c>
    </row>
    <row r="66" spans="1:5" x14ac:dyDescent="0.25">
      <c r="A66">
        <v>54</v>
      </c>
      <c r="B66" s="38">
        <f t="shared" si="0"/>
        <v>228332.3519436121</v>
      </c>
      <c r="C66" s="38">
        <f t="shared" si="1"/>
        <v>713.53859982378788</v>
      </c>
      <c r="D66" s="38">
        <f t="shared" si="2"/>
        <v>-1157.7889789303194</v>
      </c>
      <c r="E66" s="38">
        <f t="shared" si="3"/>
        <v>227888.10156450554</v>
      </c>
    </row>
    <row r="67" spans="1:5" x14ac:dyDescent="0.25">
      <c r="A67">
        <v>55</v>
      </c>
      <c r="B67" s="38">
        <f t="shared" si="0"/>
        <v>227888.10156450554</v>
      </c>
      <c r="C67" s="38">
        <f t="shared" si="1"/>
        <v>712.15031738907976</v>
      </c>
      <c r="D67" s="38">
        <f t="shared" si="2"/>
        <v>-1157.7889789303194</v>
      </c>
      <c r="E67" s="38">
        <f t="shared" si="3"/>
        <v>227442.4629029643</v>
      </c>
    </row>
    <row r="68" spans="1:5" x14ac:dyDescent="0.25">
      <c r="A68">
        <v>56</v>
      </c>
      <c r="B68" s="38">
        <f t="shared" si="0"/>
        <v>227442.4629029643</v>
      </c>
      <c r="C68" s="38">
        <f t="shared" si="1"/>
        <v>710.7576965717634</v>
      </c>
      <c r="D68" s="38">
        <f t="shared" si="2"/>
        <v>-1157.7889789303194</v>
      </c>
      <c r="E68" s="38">
        <f t="shared" si="3"/>
        <v>226995.43162060573</v>
      </c>
    </row>
    <row r="69" spans="1:5" x14ac:dyDescent="0.25">
      <c r="A69">
        <v>57</v>
      </c>
      <c r="B69" s="38">
        <f t="shared" si="0"/>
        <v>226995.43162060573</v>
      </c>
      <c r="C69" s="38">
        <f t="shared" si="1"/>
        <v>709.36072381439283</v>
      </c>
      <c r="D69" s="38">
        <f t="shared" si="2"/>
        <v>-1157.7889789303194</v>
      </c>
      <c r="E69" s="38">
        <f t="shared" si="3"/>
        <v>226547.0033654898</v>
      </c>
    </row>
    <row r="70" spans="1:5" x14ac:dyDescent="0.25">
      <c r="A70">
        <v>58</v>
      </c>
      <c r="B70" s="38">
        <f t="shared" si="0"/>
        <v>226547.0033654898</v>
      </c>
      <c r="C70" s="38">
        <f t="shared" si="1"/>
        <v>707.95938551715562</v>
      </c>
      <c r="D70" s="38">
        <f t="shared" si="2"/>
        <v>-1157.7889789303194</v>
      </c>
      <c r="E70" s="38">
        <f t="shared" si="3"/>
        <v>226097.17377207664</v>
      </c>
    </row>
    <row r="71" spans="1:5" x14ac:dyDescent="0.25">
      <c r="A71">
        <v>59</v>
      </c>
      <c r="B71" s="38">
        <f t="shared" si="0"/>
        <v>226097.17377207664</v>
      </c>
      <c r="C71" s="38">
        <f t="shared" si="1"/>
        <v>706.5536680377395</v>
      </c>
      <c r="D71" s="38">
        <f t="shared" si="2"/>
        <v>-1157.7889789303194</v>
      </c>
      <c r="E71" s="38">
        <f t="shared" si="3"/>
        <v>225645.93846118404</v>
      </c>
    </row>
    <row r="72" spans="1:5" x14ac:dyDescent="0.25">
      <c r="A72">
        <v>60</v>
      </c>
      <c r="B72" s="38">
        <f t="shared" si="0"/>
        <v>225645.93846118404</v>
      </c>
      <c r="C72" s="38">
        <f t="shared" si="1"/>
        <v>705.14355769120004</v>
      </c>
      <c r="D72" s="38">
        <f t="shared" si="2"/>
        <v>-1157.7889789303194</v>
      </c>
      <c r="E72" s="38">
        <f t="shared" si="3"/>
        <v>225193.2930399449</v>
      </c>
    </row>
    <row r="73" spans="1:5" x14ac:dyDescent="0.25">
      <c r="A73">
        <v>61</v>
      </c>
      <c r="B73" s="38">
        <f t="shared" si="0"/>
        <v>225193.2930399449</v>
      </c>
      <c r="C73" s="38">
        <f t="shared" si="1"/>
        <v>703.72904074982773</v>
      </c>
      <c r="D73" s="38">
        <f t="shared" si="2"/>
        <v>-1157.7889789303194</v>
      </c>
      <c r="E73" s="38">
        <f t="shared" si="3"/>
        <v>224739.2331017644</v>
      </c>
    </row>
    <row r="74" spans="1:5" x14ac:dyDescent="0.25">
      <c r="A74">
        <v>62</v>
      </c>
      <c r="B74" s="38">
        <f t="shared" si="0"/>
        <v>224739.2331017644</v>
      </c>
      <c r="C74" s="38">
        <f t="shared" si="1"/>
        <v>702.31010344301376</v>
      </c>
      <c r="D74" s="38">
        <f t="shared" si="2"/>
        <v>-1157.7889789303194</v>
      </c>
      <c r="E74" s="38">
        <f t="shared" si="3"/>
        <v>224283.75422627709</v>
      </c>
    </row>
    <row r="75" spans="1:5" x14ac:dyDescent="0.25">
      <c r="A75">
        <v>63</v>
      </c>
      <c r="B75" s="38">
        <f t="shared" si="0"/>
        <v>224283.75422627709</v>
      </c>
      <c r="C75" s="38">
        <f t="shared" si="1"/>
        <v>700.8867319571159</v>
      </c>
      <c r="D75" s="38">
        <f t="shared" si="2"/>
        <v>-1157.7889789303194</v>
      </c>
      <c r="E75" s="38">
        <f t="shared" si="3"/>
        <v>223826.85197930387</v>
      </c>
    </row>
    <row r="76" spans="1:5" x14ac:dyDescent="0.25">
      <c r="A76">
        <v>64</v>
      </c>
      <c r="B76" s="38">
        <f t="shared" si="0"/>
        <v>223826.85197930387</v>
      </c>
      <c r="C76" s="38">
        <f t="shared" si="1"/>
        <v>699.45891243532458</v>
      </c>
      <c r="D76" s="38">
        <f t="shared" si="2"/>
        <v>-1157.7889789303194</v>
      </c>
      <c r="E76" s="38">
        <f t="shared" si="3"/>
        <v>223368.52191280888</v>
      </c>
    </row>
    <row r="77" spans="1:5" x14ac:dyDescent="0.25">
      <c r="A77">
        <v>65</v>
      </c>
      <c r="B77" s="38">
        <f t="shared" si="0"/>
        <v>223368.52191280888</v>
      </c>
      <c r="C77" s="38">
        <f t="shared" si="1"/>
        <v>698.02663097752782</v>
      </c>
      <c r="D77" s="38">
        <f t="shared" si="2"/>
        <v>-1157.7889789303194</v>
      </c>
      <c r="E77" s="38">
        <f t="shared" si="3"/>
        <v>222908.75956485607</v>
      </c>
    </row>
    <row r="78" spans="1:5" x14ac:dyDescent="0.25">
      <c r="A78">
        <v>66</v>
      </c>
      <c r="B78" s="38">
        <f t="shared" si="0"/>
        <v>222908.75956485607</v>
      </c>
      <c r="C78" s="38">
        <f t="shared" si="1"/>
        <v>696.58987364017514</v>
      </c>
      <c r="D78" s="38">
        <f t="shared" si="2"/>
        <v>-1157.7889789303194</v>
      </c>
      <c r="E78" s="38">
        <f t="shared" si="3"/>
        <v>222447.56045956592</v>
      </c>
    </row>
    <row r="79" spans="1:5" x14ac:dyDescent="0.25">
      <c r="A79">
        <v>67</v>
      </c>
      <c r="B79" s="38">
        <f t="shared" ref="B79:B142" si="4">E78</f>
        <v>222447.56045956592</v>
      </c>
      <c r="C79" s="38">
        <f t="shared" ref="C79:C142" si="5">B79*$D$8/12</f>
        <v>695.14862643614345</v>
      </c>
      <c r="D79" s="38">
        <f t="shared" ref="D79:D142" si="6">$D$9</f>
        <v>-1157.7889789303194</v>
      </c>
      <c r="E79" s="38">
        <f t="shared" ref="E79:E142" si="7">B79+D79+C79</f>
        <v>221984.92010707172</v>
      </c>
    </row>
    <row r="80" spans="1:5" x14ac:dyDescent="0.25">
      <c r="A80">
        <v>68</v>
      </c>
      <c r="B80" s="38">
        <f t="shared" si="4"/>
        <v>221984.92010707172</v>
      </c>
      <c r="C80" s="38">
        <f t="shared" si="5"/>
        <v>693.70287533459907</v>
      </c>
      <c r="D80" s="38">
        <f t="shared" si="6"/>
        <v>-1157.7889789303194</v>
      </c>
      <c r="E80" s="38">
        <f t="shared" si="7"/>
        <v>221520.83400347599</v>
      </c>
    </row>
    <row r="81" spans="1:5" x14ac:dyDescent="0.25">
      <c r="A81">
        <v>69</v>
      </c>
      <c r="B81" s="38">
        <f t="shared" si="4"/>
        <v>221520.83400347599</v>
      </c>
      <c r="C81" s="38">
        <f t="shared" si="5"/>
        <v>692.25260626086254</v>
      </c>
      <c r="D81" s="38">
        <f t="shared" si="6"/>
        <v>-1157.7889789303194</v>
      </c>
      <c r="E81" s="38">
        <f t="shared" si="7"/>
        <v>221055.29763080651</v>
      </c>
    </row>
    <row r="82" spans="1:5" x14ac:dyDescent="0.25">
      <c r="A82">
        <v>70</v>
      </c>
      <c r="B82" s="38">
        <f t="shared" si="4"/>
        <v>221055.29763080651</v>
      </c>
      <c r="C82" s="38">
        <f t="shared" si="5"/>
        <v>690.79780509627028</v>
      </c>
      <c r="D82" s="38">
        <f t="shared" si="6"/>
        <v>-1157.7889789303194</v>
      </c>
      <c r="E82" s="38">
        <f t="shared" si="7"/>
        <v>220588.30645697247</v>
      </c>
    </row>
    <row r="83" spans="1:5" x14ac:dyDescent="0.25">
      <c r="A83">
        <v>71</v>
      </c>
      <c r="B83" s="38">
        <f t="shared" si="4"/>
        <v>220588.30645697247</v>
      </c>
      <c r="C83" s="38">
        <f t="shared" si="5"/>
        <v>689.33845767803894</v>
      </c>
      <c r="D83" s="38">
        <f t="shared" si="6"/>
        <v>-1157.7889789303194</v>
      </c>
      <c r="E83" s="38">
        <f t="shared" si="7"/>
        <v>220119.85593572017</v>
      </c>
    </row>
    <row r="84" spans="1:5" x14ac:dyDescent="0.25">
      <c r="A84">
        <v>72</v>
      </c>
      <c r="B84" s="38">
        <f t="shared" si="4"/>
        <v>220119.85593572017</v>
      </c>
      <c r="C84" s="38">
        <f t="shared" si="5"/>
        <v>687.87454979912548</v>
      </c>
      <c r="D84" s="38">
        <f t="shared" si="6"/>
        <v>-1157.7889789303194</v>
      </c>
      <c r="E84" s="38">
        <f t="shared" si="7"/>
        <v>219649.94150658898</v>
      </c>
    </row>
    <row r="85" spans="1:5" x14ac:dyDescent="0.25">
      <c r="A85">
        <v>73</v>
      </c>
      <c r="B85" s="38">
        <f t="shared" si="4"/>
        <v>219649.94150658898</v>
      </c>
      <c r="C85" s="38">
        <f t="shared" si="5"/>
        <v>686.40606720809046</v>
      </c>
      <c r="D85" s="38">
        <f t="shared" si="6"/>
        <v>-1157.7889789303194</v>
      </c>
      <c r="E85" s="38">
        <f t="shared" si="7"/>
        <v>219178.55859486674</v>
      </c>
    </row>
    <row r="86" spans="1:5" x14ac:dyDescent="0.25">
      <c r="A86">
        <v>74</v>
      </c>
      <c r="B86" s="38">
        <f t="shared" si="4"/>
        <v>219178.55859486674</v>
      </c>
      <c r="C86" s="38">
        <f t="shared" si="5"/>
        <v>684.93299560895855</v>
      </c>
      <c r="D86" s="38">
        <f t="shared" si="6"/>
        <v>-1157.7889789303194</v>
      </c>
      <c r="E86" s="38">
        <f t="shared" si="7"/>
        <v>218705.70261154536</v>
      </c>
    </row>
    <row r="87" spans="1:5" x14ac:dyDescent="0.25">
      <c r="A87">
        <v>75</v>
      </c>
      <c r="B87" s="38">
        <f t="shared" si="4"/>
        <v>218705.70261154536</v>
      </c>
      <c r="C87" s="38">
        <f t="shared" si="5"/>
        <v>683.45532066107933</v>
      </c>
      <c r="D87" s="38">
        <f t="shared" si="6"/>
        <v>-1157.7889789303194</v>
      </c>
      <c r="E87" s="38">
        <f t="shared" si="7"/>
        <v>218231.36895327611</v>
      </c>
    </row>
    <row r="88" spans="1:5" x14ac:dyDescent="0.25">
      <c r="A88">
        <v>76</v>
      </c>
      <c r="B88" s="38">
        <f t="shared" si="4"/>
        <v>218231.36895327611</v>
      </c>
      <c r="C88" s="38">
        <f t="shared" si="5"/>
        <v>681.97302797898783</v>
      </c>
      <c r="D88" s="38">
        <f t="shared" si="6"/>
        <v>-1157.7889789303194</v>
      </c>
      <c r="E88" s="38">
        <f t="shared" si="7"/>
        <v>217755.55300232477</v>
      </c>
    </row>
    <row r="89" spans="1:5" x14ac:dyDescent="0.25">
      <c r="A89">
        <v>77</v>
      </c>
      <c r="B89" s="38">
        <f t="shared" si="4"/>
        <v>217755.55300232477</v>
      </c>
      <c r="C89" s="38">
        <f t="shared" si="5"/>
        <v>680.48610313226493</v>
      </c>
      <c r="D89" s="38">
        <f t="shared" si="6"/>
        <v>-1157.7889789303194</v>
      </c>
      <c r="E89" s="38">
        <f t="shared" si="7"/>
        <v>217278.25012652669</v>
      </c>
    </row>
    <row r="90" spans="1:5" x14ac:dyDescent="0.25">
      <c r="A90">
        <v>78</v>
      </c>
      <c r="B90" s="38">
        <f t="shared" si="4"/>
        <v>217278.25012652669</v>
      </c>
      <c r="C90" s="38">
        <f t="shared" si="5"/>
        <v>678.99453164539591</v>
      </c>
      <c r="D90" s="38">
        <f t="shared" si="6"/>
        <v>-1157.7889789303194</v>
      </c>
      <c r="E90" s="38">
        <f t="shared" si="7"/>
        <v>216799.45567924174</v>
      </c>
    </row>
    <row r="91" spans="1:5" x14ac:dyDescent="0.25">
      <c r="A91">
        <v>79</v>
      </c>
      <c r="B91" s="38">
        <f t="shared" si="4"/>
        <v>216799.45567924174</v>
      </c>
      <c r="C91" s="38">
        <f t="shared" si="5"/>
        <v>677.4982989976304</v>
      </c>
      <c r="D91" s="38">
        <f t="shared" si="6"/>
        <v>-1157.7889789303194</v>
      </c>
      <c r="E91" s="38">
        <f t="shared" si="7"/>
        <v>216319.16499930905</v>
      </c>
    </row>
    <row r="92" spans="1:5" x14ac:dyDescent="0.25">
      <c r="A92">
        <v>80</v>
      </c>
      <c r="B92" s="38">
        <f t="shared" si="4"/>
        <v>216319.16499930905</v>
      </c>
      <c r="C92" s="38">
        <f t="shared" si="5"/>
        <v>675.99739062284073</v>
      </c>
      <c r="D92" s="38">
        <f t="shared" si="6"/>
        <v>-1157.7889789303194</v>
      </c>
      <c r="E92" s="38">
        <f t="shared" si="7"/>
        <v>215837.37341100158</v>
      </c>
    </row>
    <row r="93" spans="1:5" x14ac:dyDescent="0.25">
      <c r="A93">
        <v>81</v>
      </c>
      <c r="B93" s="38">
        <f t="shared" si="4"/>
        <v>215837.37341100158</v>
      </c>
      <c r="C93" s="38">
        <f t="shared" si="5"/>
        <v>674.49179190937991</v>
      </c>
      <c r="D93" s="38">
        <f t="shared" si="6"/>
        <v>-1157.7889789303194</v>
      </c>
      <c r="E93" s="38">
        <f t="shared" si="7"/>
        <v>215354.07622398064</v>
      </c>
    </row>
    <row r="94" spans="1:5" x14ac:dyDescent="0.25">
      <c r="A94">
        <v>82</v>
      </c>
      <c r="B94" s="38">
        <f t="shared" si="4"/>
        <v>215354.07622398064</v>
      </c>
      <c r="C94" s="38">
        <f t="shared" si="5"/>
        <v>672.98148819993946</v>
      </c>
      <c r="D94" s="38">
        <f t="shared" si="6"/>
        <v>-1157.7889789303194</v>
      </c>
      <c r="E94" s="38">
        <f t="shared" si="7"/>
        <v>214869.26873325024</v>
      </c>
    </row>
    <row r="95" spans="1:5" x14ac:dyDescent="0.25">
      <c r="A95">
        <v>83</v>
      </c>
      <c r="B95" s="38">
        <f t="shared" si="4"/>
        <v>214869.26873325024</v>
      </c>
      <c r="C95" s="38">
        <f t="shared" si="5"/>
        <v>671.46646479140702</v>
      </c>
      <c r="D95" s="38">
        <f t="shared" si="6"/>
        <v>-1157.7889789303194</v>
      </c>
      <c r="E95" s="38">
        <f t="shared" si="7"/>
        <v>214382.94621911133</v>
      </c>
    </row>
    <row r="96" spans="1:5" x14ac:dyDescent="0.25">
      <c r="A96">
        <v>84</v>
      </c>
      <c r="B96" s="38">
        <f t="shared" si="4"/>
        <v>214382.94621911133</v>
      </c>
      <c r="C96" s="38">
        <f t="shared" si="5"/>
        <v>669.9467069347229</v>
      </c>
      <c r="D96" s="38">
        <f t="shared" si="6"/>
        <v>-1157.7889789303194</v>
      </c>
      <c r="E96" s="38">
        <f t="shared" si="7"/>
        <v>213895.10394711571</v>
      </c>
    </row>
    <row r="97" spans="1:5" x14ac:dyDescent="0.25">
      <c r="A97">
        <v>85</v>
      </c>
      <c r="B97" s="38">
        <f t="shared" si="4"/>
        <v>213895.10394711571</v>
      </c>
      <c r="C97" s="38">
        <f t="shared" si="5"/>
        <v>668.4221998347366</v>
      </c>
      <c r="D97" s="38">
        <f t="shared" si="6"/>
        <v>-1157.7889789303194</v>
      </c>
      <c r="E97" s="38">
        <f t="shared" si="7"/>
        <v>213405.73716802013</v>
      </c>
    </row>
    <row r="98" spans="1:5" x14ac:dyDescent="0.25">
      <c r="A98">
        <v>86</v>
      </c>
      <c r="B98" s="38">
        <f t="shared" si="4"/>
        <v>213405.73716802013</v>
      </c>
      <c r="C98" s="38">
        <f t="shared" si="5"/>
        <v>666.89292865006291</v>
      </c>
      <c r="D98" s="38">
        <f t="shared" si="6"/>
        <v>-1157.7889789303194</v>
      </c>
      <c r="E98" s="38">
        <f t="shared" si="7"/>
        <v>212914.84111773985</v>
      </c>
    </row>
    <row r="99" spans="1:5" x14ac:dyDescent="0.25">
      <c r="A99">
        <v>87</v>
      </c>
      <c r="B99" s="38">
        <f t="shared" si="4"/>
        <v>212914.84111773985</v>
      </c>
      <c r="C99" s="38">
        <f t="shared" si="5"/>
        <v>665.35887849293704</v>
      </c>
      <c r="D99" s="38">
        <f t="shared" si="6"/>
        <v>-1157.7889789303194</v>
      </c>
      <c r="E99" s="38">
        <f t="shared" si="7"/>
        <v>212422.41101730245</v>
      </c>
    </row>
    <row r="100" spans="1:5" x14ac:dyDescent="0.25">
      <c r="A100">
        <v>88</v>
      </c>
      <c r="B100" s="38">
        <f t="shared" si="4"/>
        <v>212422.41101730245</v>
      </c>
      <c r="C100" s="38">
        <f t="shared" si="5"/>
        <v>663.82003442907012</v>
      </c>
      <c r="D100" s="38">
        <f t="shared" si="6"/>
        <v>-1157.7889789303194</v>
      </c>
      <c r="E100" s="38">
        <f t="shared" si="7"/>
        <v>211928.4420728012</v>
      </c>
    </row>
    <row r="101" spans="1:5" x14ac:dyDescent="0.25">
      <c r="A101">
        <v>89</v>
      </c>
      <c r="B101" s="38">
        <f t="shared" si="4"/>
        <v>211928.4420728012</v>
      </c>
      <c r="C101" s="38">
        <f t="shared" si="5"/>
        <v>662.27638147750372</v>
      </c>
      <c r="D101" s="38">
        <f t="shared" si="6"/>
        <v>-1157.7889789303194</v>
      </c>
      <c r="E101" s="38">
        <f t="shared" si="7"/>
        <v>211432.92947534838</v>
      </c>
    </row>
    <row r="102" spans="1:5" x14ac:dyDescent="0.25">
      <c r="A102">
        <v>90</v>
      </c>
      <c r="B102" s="38">
        <f t="shared" si="4"/>
        <v>211432.92947534838</v>
      </c>
      <c r="C102" s="38">
        <f t="shared" si="5"/>
        <v>660.72790461046372</v>
      </c>
      <c r="D102" s="38">
        <f t="shared" si="6"/>
        <v>-1157.7889789303194</v>
      </c>
      <c r="E102" s="38">
        <f t="shared" si="7"/>
        <v>210935.86840102851</v>
      </c>
    </row>
    <row r="103" spans="1:5" x14ac:dyDescent="0.25">
      <c r="A103">
        <v>91</v>
      </c>
      <c r="B103" s="38">
        <f t="shared" si="4"/>
        <v>210935.86840102851</v>
      </c>
      <c r="C103" s="38">
        <f t="shared" si="5"/>
        <v>659.17458875321404</v>
      </c>
      <c r="D103" s="38">
        <f t="shared" si="6"/>
        <v>-1157.7889789303194</v>
      </c>
      <c r="E103" s="38">
        <f t="shared" si="7"/>
        <v>210437.25401085138</v>
      </c>
    </row>
    <row r="104" spans="1:5" x14ac:dyDescent="0.25">
      <c r="A104">
        <v>92</v>
      </c>
      <c r="B104" s="38">
        <f t="shared" si="4"/>
        <v>210437.25401085138</v>
      </c>
      <c r="C104" s="38">
        <f t="shared" si="5"/>
        <v>657.61641878391049</v>
      </c>
      <c r="D104" s="38">
        <f t="shared" si="6"/>
        <v>-1157.7889789303194</v>
      </c>
      <c r="E104" s="38">
        <f t="shared" si="7"/>
        <v>209937.08145070495</v>
      </c>
    </row>
    <row r="105" spans="1:5" x14ac:dyDescent="0.25">
      <c r="A105">
        <v>93</v>
      </c>
      <c r="B105" s="38">
        <f t="shared" si="4"/>
        <v>209937.08145070495</v>
      </c>
      <c r="C105" s="38">
        <f t="shared" si="5"/>
        <v>656.05337953345293</v>
      </c>
      <c r="D105" s="38">
        <f t="shared" si="6"/>
        <v>-1157.7889789303194</v>
      </c>
      <c r="E105" s="38">
        <f t="shared" si="7"/>
        <v>209435.34585130808</v>
      </c>
    </row>
    <row r="106" spans="1:5" x14ac:dyDescent="0.25">
      <c r="A106">
        <v>94</v>
      </c>
      <c r="B106" s="38">
        <f t="shared" si="4"/>
        <v>209435.34585130808</v>
      </c>
      <c r="C106" s="38">
        <f t="shared" si="5"/>
        <v>654.48545578533776</v>
      </c>
      <c r="D106" s="38">
        <f t="shared" si="6"/>
        <v>-1157.7889789303194</v>
      </c>
      <c r="E106" s="38">
        <f t="shared" si="7"/>
        <v>208932.04232816308</v>
      </c>
    </row>
    <row r="107" spans="1:5" x14ac:dyDescent="0.25">
      <c r="A107">
        <v>95</v>
      </c>
      <c r="B107" s="38">
        <f t="shared" si="4"/>
        <v>208932.04232816308</v>
      </c>
      <c r="C107" s="38">
        <f t="shared" si="5"/>
        <v>652.91263227550962</v>
      </c>
      <c r="D107" s="38">
        <f t="shared" si="6"/>
        <v>-1157.7889789303194</v>
      </c>
      <c r="E107" s="38">
        <f t="shared" si="7"/>
        <v>208427.16598150827</v>
      </c>
    </row>
    <row r="108" spans="1:5" x14ac:dyDescent="0.25">
      <c r="A108">
        <v>96</v>
      </c>
      <c r="B108" s="38">
        <f t="shared" si="4"/>
        <v>208427.16598150827</v>
      </c>
      <c r="C108" s="38">
        <f t="shared" si="5"/>
        <v>651.33489369221331</v>
      </c>
      <c r="D108" s="38">
        <f t="shared" si="6"/>
        <v>-1157.7889789303194</v>
      </c>
      <c r="E108" s="38">
        <f t="shared" si="7"/>
        <v>207920.71189627016</v>
      </c>
    </row>
    <row r="109" spans="1:5" x14ac:dyDescent="0.25">
      <c r="A109">
        <v>97</v>
      </c>
      <c r="B109" s="38">
        <f t="shared" si="4"/>
        <v>207920.71189627016</v>
      </c>
      <c r="C109" s="38">
        <f t="shared" si="5"/>
        <v>649.75222467584422</v>
      </c>
      <c r="D109" s="38">
        <f t="shared" si="6"/>
        <v>-1157.7889789303194</v>
      </c>
      <c r="E109" s="38">
        <f t="shared" si="7"/>
        <v>207412.67514201568</v>
      </c>
    </row>
    <row r="110" spans="1:5" x14ac:dyDescent="0.25">
      <c r="A110">
        <v>98</v>
      </c>
      <c r="B110" s="38">
        <f t="shared" si="4"/>
        <v>207412.67514201568</v>
      </c>
      <c r="C110" s="38">
        <f t="shared" si="5"/>
        <v>648.16460981879902</v>
      </c>
      <c r="D110" s="38">
        <f t="shared" si="6"/>
        <v>-1157.7889789303194</v>
      </c>
      <c r="E110" s="38">
        <f t="shared" si="7"/>
        <v>206903.05077290416</v>
      </c>
    </row>
    <row r="111" spans="1:5" x14ac:dyDescent="0.25">
      <c r="A111">
        <v>99</v>
      </c>
      <c r="B111" s="38">
        <f t="shared" si="4"/>
        <v>206903.05077290416</v>
      </c>
      <c r="C111" s="38">
        <f t="shared" si="5"/>
        <v>646.57203366532542</v>
      </c>
      <c r="D111" s="38">
        <f t="shared" si="6"/>
        <v>-1157.7889789303194</v>
      </c>
      <c r="E111" s="38">
        <f t="shared" si="7"/>
        <v>206391.83382763914</v>
      </c>
    </row>
    <row r="112" spans="1:5" x14ac:dyDescent="0.25">
      <c r="A112">
        <v>100</v>
      </c>
      <c r="B112" s="38">
        <f t="shared" si="4"/>
        <v>206391.83382763914</v>
      </c>
      <c r="C112" s="38">
        <f t="shared" si="5"/>
        <v>644.97448071137228</v>
      </c>
      <c r="D112" s="38">
        <f t="shared" si="6"/>
        <v>-1157.7889789303194</v>
      </c>
      <c r="E112" s="38">
        <f t="shared" si="7"/>
        <v>205879.01932942017</v>
      </c>
    </row>
    <row r="113" spans="1:5" x14ac:dyDescent="0.25">
      <c r="A113">
        <v>101</v>
      </c>
      <c r="B113" s="38">
        <f t="shared" si="4"/>
        <v>205879.01932942017</v>
      </c>
      <c r="C113" s="38">
        <f t="shared" si="5"/>
        <v>643.37193540443798</v>
      </c>
      <c r="D113" s="38">
        <f t="shared" si="6"/>
        <v>-1157.7889789303194</v>
      </c>
      <c r="E113" s="38">
        <f t="shared" si="7"/>
        <v>205364.60228589427</v>
      </c>
    </row>
    <row r="114" spans="1:5" x14ac:dyDescent="0.25">
      <c r="A114">
        <v>102</v>
      </c>
      <c r="B114" s="38">
        <f t="shared" si="4"/>
        <v>205364.60228589427</v>
      </c>
      <c r="C114" s="38">
        <f t="shared" si="5"/>
        <v>641.76438214341954</v>
      </c>
      <c r="D114" s="38">
        <f t="shared" si="6"/>
        <v>-1157.7889789303194</v>
      </c>
      <c r="E114" s="38">
        <f t="shared" si="7"/>
        <v>204848.57768910736</v>
      </c>
    </row>
    <row r="115" spans="1:5" x14ac:dyDescent="0.25">
      <c r="A115">
        <v>103</v>
      </c>
      <c r="B115" s="38">
        <f t="shared" si="4"/>
        <v>204848.57768910736</v>
      </c>
      <c r="C115" s="38">
        <f t="shared" si="5"/>
        <v>640.15180527846053</v>
      </c>
      <c r="D115" s="38">
        <f t="shared" si="6"/>
        <v>-1157.7889789303194</v>
      </c>
      <c r="E115" s="38">
        <f t="shared" si="7"/>
        <v>204330.9405154555</v>
      </c>
    </row>
    <row r="116" spans="1:5" x14ac:dyDescent="0.25">
      <c r="A116">
        <v>104</v>
      </c>
      <c r="B116" s="38">
        <f t="shared" si="4"/>
        <v>204330.9405154555</v>
      </c>
      <c r="C116" s="38">
        <f t="shared" si="5"/>
        <v>638.53418911079837</v>
      </c>
      <c r="D116" s="38">
        <f t="shared" si="6"/>
        <v>-1157.7889789303194</v>
      </c>
      <c r="E116" s="38">
        <f t="shared" si="7"/>
        <v>203811.68572563597</v>
      </c>
    </row>
    <row r="117" spans="1:5" x14ac:dyDescent="0.25">
      <c r="A117">
        <v>105</v>
      </c>
      <c r="B117" s="38">
        <f t="shared" si="4"/>
        <v>203811.68572563597</v>
      </c>
      <c r="C117" s="38">
        <f t="shared" si="5"/>
        <v>636.91151789261232</v>
      </c>
      <c r="D117" s="38">
        <f t="shared" si="6"/>
        <v>-1157.7889789303194</v>
      </c>
      <c r="E117" s="38">
        <f t="shared" si="7"/>
        <v>203290.80826459825</v>
      </c>
    </row>
    <row r="118" spans="1:5" x14ac:dyDescent="0.25">
      <c r="A118">
        <v>106</v>
      </c>
      <c r="B118" s="38">
        <f t="shared" si="4"/>
        <v>203290.80826459825</v>
      </c>
      <c r="C118" s="38">
        <f t="shared" si="5"/>
        <v>635.28377582686949</v>
      </c>
      <c r="D118" s="38">
        <f t="shared" si="6"/>
        <v>-1157.7889789303194</v>
      </c>
      <c r="E118" s="38">
        <f t="shared" si="7"/>
        <v>202768.30306149478</v>
      </c>
    </row>
    <row r="119" spans="1:5" x14ac:dyDescent="0.25">
      <c r="A119">
        <v>107</v>
      </c>
      <c r="B119" s="38">
        <f t="shared" si="4"/>
        <v>202768.30306149478</v>
      </c>
      <c r="C119" s="38">
        <f t="shared" si="5"/>
        <v>633.65094706717116</v>
      </c>
      <c r="D119" s="38">
        <f t="shared" si="6"/>
        <v>-1157.7889789303194</v>
      </c>
      <c r="E119" s="38">
        <f t="shared" si="7"/>
        <v>202244.16502963161</v>
      </c>
    </row>
    <row r="120" spans="1:5" x14ac:dyDescent="0.25">
      <c r="A120">
        <v>108</v>
      </c>
      <c r="B120" s="38">
        <f t="shared" si="4"/>
        <v>202244.16502963161</v>
      </c>
      <c r="C120" s="38">
        <f t="shared" si="5"/>
        <v>632.01301571759871</v>
      </c>
      <c r="D120" s="38">
        <f t="shared" si="6"/>
        <v>-1157.7889789303194</v>
      </c>
      <c r="E120" s="38">
        <f t="shared" si="7"/>
        <v>201718.38906641887</v>
      </c>
    </row>
    <row r="121" spans="1:5" x14ac:dyDescent="0.25">
      <c r="A121">
        <v>109</v>
      </c>
      <c r="B121" s="38">
        <f t="shared" si="4"/>
        <v>201718.38906641887</v>
      </c>
      <c r="C121" s="38">
        <f t="shared" si="5"/>
        <v>630.36996583255893</v>
      </c>
      <c r="D121" s="38">
        <f t="shared" si="6"/>
        <v>-1157.7889789303194</v>
      </c>
      <c r="E121" s="38">
        <f t="shared" si="7"/>
        <v>201190.9700533211</v>
      </c>
    </row>
    <row r="122" spans="1:5" x14ac:dyDescent="0.25">
      <c r="A122">
        <v>110</v>
      </c>
      <c r="B122" s="38">
        <f t="shared" si="4"/>
        <v>201190.9700533211</v>
      </c>
      <c r="C122" s="38">
        <f t="shared" si="5"/>
        <v>628.72178141662846</v>
      </c>
      <c r="D122" s="38">
        <f t="shared" si="6"/>
        <v>-1157.7889789303194</v>
      </c>
      <c r="E122" s="38">
        <f t="shared" si="7"/>
        <v>200661.90285580739</v>
      </c>
    </row>
    <row r="123" spans="1:5" x14ac:dyDescent="0.25">
      <c r="A123">
        <v>111</v>
      </c>
      <c r="B123" s="38">
        <f t="shared" si="4"/>
        <v>200661.90285580739</v>
      </c>
      <c r="C123" s="38">
        <f t="shared" si="5"/>
        <v>627.06844642439808</v>
      </c>
      <c r="D123" s="38">
        <f t="shared" si="6"/>
        <v>-1157.7889789303194</v>
      </c>
      <c r="E123" s="38">
        <f t="shared" si="7"/>
        <v>200131.18232330147</v>
      </c>
    </row>
    <row r="124" spans="1:5" x14ac:dyDescent="0.25">
      <c r="A124">
        <v>112</v>
      </c>
      <c r="B124" s="38">
        <f t="shared" si="4"/>
        <v>200131.18232330147</v>
      </c>
      <c r="C124" s="38">
        <f t="shared" si="5"/>
        <v>625.4099447603171</v>
      </c>
      <c r="D124" s="38">
        <f t="shared" si="6"/>
        <v>-1157.7889789303194</v>
      </c>
      <c r="E124" s="38">
        <f t="shared" si="7"/>
        <v>199598.80328913147</v>
      </c>
    </row>
    <row r="125" spans="1:5" x14ac:dyDescent="0.25">
      <c r="A125">
        <v>113</v>
      </c>
      <c r="B125" s="38">
        <f t="shared" si="4"/>
        <v>199598.80328913147</v>
      </c>
      <c r="C125" s="38">
        <f t="shared" si="5"/>
        <v>623.74626027853583</v>
      </c>
      <c r="D125" s="38">
        <f t="shared" si="6"/>
        <v>-1157.7889789303194</v>
      </c>
      <c r="E125" s="38">
        <f t="shared" si="7"/>
        <v>199064.76057047967</v>
      </c>
    </row>
    <row r="126" spans="1:5" x14ac:dyDescent="0.25">
      <c r="A126">
        <v>114</v>
      </c>
      <c r="B126" s="38">
        <f t="shared" si="4"/>
        <v>199064.76057047967</v>
      </c>
      <c r="C126" s="38">
        <f t="shared" si="5"/>
        <v>622.07737678274896</v>
      </c>
      <c r="D126" s="38">
        <f t="shared" si="6"/>
        <v>-1157.7889789303194</v>
      </c>
      <c r="E126" s="38">
        <f t="shared" si="7"/>
        <v>198529.04896833209</v>
      </c>
    </row>
    <row r="127" spans="1:5" x14ac:dyDescent="0.25">
      <c r="A127">
        <v>115</v>
      </c>
      <c r="B127" s="38">
        <f t="shared" si="4"/>
        <v>198529.04896833209</v>
      </c>
      <c r="C127" s="38">
        <f t="shared" si="5"/>
        <v>620.40327802603781</v>
      </c>
      <c r="D127" s="38">
        <f t="shared" si="6"/>
        <v>-1157.7889789303194</v>
      </c>
      <c r="E127" s="38">
        <f t="shared" si="7"/>
        <v>197991.66326742779</v>
      </c>
    </row>
    <row r="128" spans="1:5" x14ac:dyDescent="0.25">
      <c r="A128">
        <v>116</v>
      </c>
      <c r="B128" s="38">
        <f t="shared" si="4"/>
        <v>197991.66326742779</v>
      </c>
      <c r="C128" s="38">
        <f t="shared" si="5"/>
        <v>618.72394771071185</v>
      </c>
      <c r="D128" s="38">
        <f t="shared" si="6"/>
        <v>-1157.7889789303194</v>
      </c>
      <c r="E128" s="38">
        <f t="shared" si="7"/>
        <v>197452.59823620817</v>
      </c>
    </row>
    <row r="129" spans="1:5" x14ac:dyDescent="0.25">
      <c r="A129">
        <v>117</v>
      </c>
      <c r="B129" s="38">
        <f t="shared" si="4"/>
        <v>197452.59823620817</v>
      </c>
      <c r="C129" s="38">
        <f t="shared" si="5"/>
        <v>617.03936948815056</v>
      </c>
      <c r="D129" s="38">
        <f t="shared" si="6"/>
        <v>-1157.7889789303194</v>
      </c>
      <c r="E129" s="38">
        <f t="shared" si="7"/>
        <v>196911.848626766</v>
      </c>
    </row>
    <row r="130" spans="1:5" x14ac:dyDescent="0.25">
      <c r="A130">
        <v>118</v>
      </c>
      <c r="B130" s="38">
        <f t="shared" si="4"/>
        <v>196911.848626766</v>
      </c>
      <c r="C130" s="38">
        <f t="shared" si="5"/>
        <v>615.34952695864376</v>
      </c>
      <c r="D130" s="38">
        <f t="shared" si="6"/>
        <v>-1157.7889789303194</v>
      </c>
      <c r="E130" s="38">
        <f t="shared" si="7"/>
        <v>196369.40917479433</v>
      </c>
    </row>
    <row r="131" spans="1:5" x14ac:dyDescent="0.25">
      <c r="A131">
        <v>119</v>
      </c>
      <c r="B131" s="38">
        <f t="shared" si="4"/>
        <v>196369.40917479433</v>
      </c>
      <c r="C131" s="38">
        <f t="shared" si="5"/>
        <v>613.65440367123222</v>
      </c>
      <c r="D131" s="38">
        <f t="shared" si="6"/>
        <v>-1157.7889789303194</v>
      </c>
      <c r="E131" s="38">
        <f t="shared" si="7"/>
        <v>195825.27459953525</v>
      </c>
    </row>
    <row r="132" spans="1:5" x14ac:dyDescent="0.25">
      <c r="A132">
        <v>120</v>
      </c>
      <c r="B132" s="38">
        <f t="shared" si="4"/>
        <v>195825.27459953525</v>
      </c>
      <c r="C132" s="38">
        <f t="shared" si="5"/>
        <v>611.95398312354757</v>
      </c>
      <c r="D132" s="38">
        <f t="shared" si="6"/>
        <v>-1157.7889789303194</v>
      </c>
      <c r="E132" s="38">
        <f t="shared" si="7"/>
        <v>195279.43960372848</v>
      </c>
    </row>
    <row r="133" spans="1:5" x14ac:dyDescent="0.25">
      <c r="A133">
        <v>121</v>
      </c>
      <c r="B133" s="38">
        <f t="shared" si="4"/>
        <v>195279.43960372848</v>
      </c>
      <c r="C133" s="38">
        <f t="shared" si="5"/>
        <v>610.24824876165144</v>
      </c>
      <c r="D133" s="38">
        <f t="shared" si="6"/>
        <v>-1157.7889789303194</v>
      </c>
      <c r="E133" s="38">
        <f t="shared" si="7"/>
        <v>194731.89887355981</v>
      </c>
    </row>
    <row r="134" spans="1:5" x14ac:dyDescent="0.25">
      <c r="A134">
        <v>122</v>
      </c>
      <c r="B134" s="38">
        <f t="shared" si="4"/>
        <v>194731.89887355981</v>
      </c>
      <c r="C134" s="38">
        <f t="shared" si="5"/>
        <v>608.53718397987438</v>
      </c>
      <c r="D134" s="38">
        <f t="shared" si="6"/>
        <v>-1157.7889789303194</v>
      </c>
      <c r="E134" s="38">
        <f t="shared" si="7"/>
        <v>194182.64707860936</v>
      </c>
    </row>
    <row r="135" spans="1:5" x14ac:dyDescent="0.25">
      <c r="A135">
        <v>123</v>
      </c>
      <c r="B135" s="38">
        <f t="shared" si="4"/>
        <v>194182.64707860936</v>
      </c>
      <c r="C135" s="38">
        <f t="shared" si="5"/>
        <v>606.82077212065417</v>
      </c>
      <c r="D135" s="38">
        <f t="shared" si="6"/>
        <v>-1157.7889789303194</v>
      </c>
      <c r="E135" s="38">
        <f t="shared" si="7"/>
        <v>193631.67887179967</v>
      </c>
    </row>
    <row r="136" spans="1:5" x14ac:dyDescent="0.25">
      <c r="A136">
        <v>124</v>
      </c>
      <c r="B136" s="38">
        <f t="shared" si="4"/>
        <v>193631.67887179967</v>
      </c>
      <c r="C136" s="38">
        <f t="shared" si="5"/>
        <v>605.09899647437396</v>
      </c>
      <c r="D136" s="38">
        <f t="shared" si="6"/>
        <v>-1157.7889789303194</v>
      </c>
      <c r="E136" s="38">
        <f t="shared" si="7"/>
        <v>193078.98888934372</v>
      </c>
    </row>
    <row r="137" spans="1:5" x14ac:dyDescent="0.25">
      <c r="A137">
        <v>125</v>
      </c>
      <c r="B137" s="38">
        <f t="shared" si="4"/>
        <v>193078.98888934372</v>
      </c>
      <c r="C137" s="38">
        <f t="shared" si="5"/>
        <v>603.37184027919909</v>
      </c>
      <c r="D137" s="38">
        <f t="shared" si="6"/>
        <v>-1157.7889789303194</v>
      </c>
      <c r="E137" s="38">
        <f t="shared" si="7"/>
        <v>192524.57175069259</v>
      </c>
    </row>
    <row r="138" spans="1:5" x14ac:dyDescent="0.25">
      <c r="A138">
        <v>126</v>
      </c>
      <c r="B138" s="38">
        <f t="shared" si="4"/>
        <v>192524.57175069259</v>
      </c>
      <c r="C138" s="38">
        <f t="shared" si="5"/>
        <v>601.63928672091436</v>
      </c>
      <c r="D138" s="38">
        <f t="shared" si="6"/>
        <v>-1157.7889789303194</v>
      </c>
      <c r="E138" s="38">
        <f t="shared" si="7"/>
        <v>191968.42205848318</v>
      </c>
    </row>
    <row r="139" spans="1:5" x14ac:dyDescent="0.25">
      <c r="A139">
        <v>127</v>
      </c>
      <c r="B139" s="38">
        <f t="shared" si="4"/>
        <v>191968.42205848318</v>
      </c>
      <c r="C139" s="38">
        <f t="shared" si="5"/>
        <v>599.90131893275986</v>
      </c>
      <c r="D139" s="38">
        <f t="shared" si="6"/>
        <v>-1157.7889789303194</v>
      </c>
      <c r="E139" s="38">
        <f t="shared" si="7"/>
        <v>191410.53439848562</v>
      </c>
    </row>
    <row r="140" spans="1:5" x14ac:dyDescent="0.25">
      <c r="A140">
        <v>128</v>
      </c>
      <c r="B140" s="38">
        <f t="shared" si="4"/>
        <v>191410.53439848562</v>
      </c>
      <c r="C140" s="38">
        <f t="shared" si="5"/>
        <v>598.15791999526755</v>
      </c>
      <c r="D140" s="38">
        <f t="shared" si="6"/>
        <v>-1157.7889789303194</v>
      </c>
      <c r="E140" s="38">
        <f t="shared" si="7"/>
        <v>190850.90333955054</v>
      </c>
    </row>
    <row r="141" spans="1:5" x14ac:dyDescent="0.25">
      <c r="A141">
        <v>129</v>
      </c>
      <c r="B141" s="38">
        <f t="shared" si="4"/>
        <v>190850.90333955054</v>
      </c>
      <c r="C141" s="38">
        <f t="shared" si="5"/>
        <v>596.40907293609541</v>
      </c>
      <c r="D141" s="38">
        <f t="shared" si="6"/>
        <v>-1157.7889789303194</v>
      </c>
      <c r="E141" s="38">
        <f t="shared" si="7"/>
        <v>190289.52343355631</v>
      </c>
    </row>
    <row r="142" spans="1:5" x14ac:dyDescent="0.25">
      <c r="A142">
        <v>130</v>
      </c>
      <c r="B142" s="38">
        <f t="shared" si="4"/>
        <v>190289.52343355631</v>
      </c>
      <c r="C142" s="38">
        <f t="shared" si="5"/>
        <v>594.65476072986348</v>
      </c>
      <c r="D142" s="38">
        <f t="shared" si="6"/>
        <v>-1157.7889789303194</v>
      </c>
      <c r="E142" s="38">
        <f t="shared" si="7"/>
        <v>189726.38921535586</v>
      </c>
    </row>
    <row r="143" spans="1:5" x14ac:dyDescent="0.25">
      <c r="A143">
        <v>131</v>
      </c>
      <c r="B143" s="38">
        <f t="shared" ref="B143:B206" si="8">E142</f>
        <v>189726.38921535586</v>
      </c>
      <c r="C143" s="38">
        <f t="shared" ref="C143:C206" si="9">B143*$D$8/12</f>
        <v>592.89496629798703</v>
      </c>
      <c r="D143" s="38">
        <f t="shared" ref="D143:D206" si="10">$D$9</f>
        <v>-1157.7889789303194</v>
      </c>
      <c r="E143" s="38">
        <f t="shared" ref="E143:E206" si="11">B143+D143+C143</f>
        <v>189161.49520272351</v>
      </c>
    </row>
    <row r="144" spans="1:5" x14ac:dyDescent="0.25">
      <c r="A144">
        <v>132</v>
      </c>
      <c r="B144" s="38">
        <f t="shared" si="8"/>
        <v>189161.49520272351</v>
      </c>
      <c r="C144" s="38">
        <f t="shared" si="9"/>
        <v>591.12967250851091</v>
      </c>
      <c r="D144" s="38">
        <f t="shared" si="10"/>
        <v>-1157.7889789303194</v>
      </c>
      <c r="E144" s="38">
        <f t="shared" si="11"/>
        <v>188594.83589630169</v>
      </c>
    </row>
    <row r="145" spans="1:5" x14ac:dyDescent="0.25">
      <c r="A145">
        <v>133</v>
      </c>
      <c r="B145" s="38">
        <f t="shared" si="8"/>
        <v>188594.83589630169</v>
      </c>
      <c r="C145" s="38">
        <f t="shared" si="9"/>
        <v>589.35886217594282</v>
      </c>
      <c r="D145" s="38">
        <f t="shared" si="10"/>
        <v>-1157.7889789303194</v>
      </c>
      <c r="E145" s="38">
        <f t="shared" si="11"/>
        <v>188026.40577954732</v>
      </c>
    </row>
    <row r="146" spans="1:5" x14ac:dyDescent="0.25">
      <c r="A146">
        <v>134</v>
      </c>
      <c r="B146" s="38">
        <f t="shared" si="8"/>
        <v>188026.40577954732</v>
      </c>
      <c r="C146" s="38">
        <f t="shared" si="9"/>
        <v>587.58251806108535</v>
      </c>
      <c r="D146" s="38">
        <f t="shared" si="10"/>
        <v>-1157.7889789303194</v>
      </c>
      <c r="E146" s="38">
        <f t="shared" si="11"/>
        <v>187456.19931867809</v>
      </c>
    </row>
    <row r="147" spans="1:5" x14ac:dyDescent="0.25">
      <c r="A147">
        <v>135</v>
      </c>
      <c r="B147" s="38">
        <f t="shared" si="8"/>
        <v>187456.19931867809</v>
      </c>
      <c r="C147" s="38">
        <f t="shared" si="9"/>
        <v>585.80062287086901</v>
      </c>
      <c r="D147" s="38">
        <f t="shared" si="10"/>
        <v>-1157.7889789303194</v>
      </c>
      <c r="E147" s="38">
        <f t="shared" si="11"/>
        <v>186884.21096261861</v>
      </c>
    </row>
    <row r="148" spans="1:5" x14ac:dyDescent="0.25">
      <c r="A148">
        <v>136</v>
      </c>
      <c r="B148" s="38">
        <f t="shared" si="8"/>
        <v>186884.21096261861</v>
      </c>
      <c r="C148" s="38">
        <f t="shared" si="9"/>
        <v>584.01315925818312</v>
      </c>
      <c r="D148" s="38">
        <f t="shared" si="10"/>
        <v>-1157.7889789303194</v>
      </c>
      <c r="E148" s="38">
        <f t="shared" si="11"/>
        <v>186310.43514294646</v>
      </c>
    </row>
    <row r="149" spans="1:5" x14ac:dyDescent="0.25">
      <c r="A149">
        <v>137</v>
      </c>
      <c r="B149" s="38">
        <f t="shared" si="8"/>
        <v>186310.43514294646</v>
      </c>
      <c r="C149" s="38">
        <f t="shared" si="9"/>
        <v>582.22010982170764</v>
      </c>
      <c r="D149" s="38">
        <f t="shared" si="10"/>
        <v>-1157.7889789303194</v>
      </c>
      <c r="E149" s="38">
        <f t="shared" si="11"/>
        <v>185734.86627383783</v>
      </c>
    </row>
    <row r="150" spans="1:5" x14ac:dyDescent="0.25">
      <c r="A150">
        <v>138</v>
      </c>
      <c r="B150" s="38">
        <f t="shared" si="8"/>
        <v>185734.86627383783</v>
      </c>
      <c r="C150" s="38">
        <f t="shared" si="9"/>
        <v>580.42145710574323</v>
      </c>
      <c r="D150" s="38">
        <f t="shared" si="10"/>
        <v>-1157.7889789303194</v>
      </c>
      <c r="E150" s="38">
        <f t="shared" si="11"/>
        <v>185157.49875201326</v>
      </c>
    </row>
    <row r="151" spans="1:5" x14ac:dyDescent="0.25">
      <c r="A151">
        <v>139</v>
      </c>
      <c r="B151" s="38">
        <f t="shared" si="8"/>
        <v>185157.49875201326</v>
      </c>
      <c r="C151" s="38">
        <f t="shared" si="9"/>
        <v>578.61718360004136</v>
      </c>
      <c r="D151" s="38">
        <f t="shared" si="10"/>
        <v>-1157.7889789303194</v>
      </c>
      <c r="E151" s="38">
        <f t="shared" si="11"/>
        <v>184578.32695668295</v>
      </c>
    </row>
    <row r="152" spans="1:5" x14ac:dyDescent="0.25">
      <c r="A152">
        <v>140</v>
      </c>
      <c r="B152" s="38">
        <f t="shared" si="8"/>
        <v>184578.32695668295</v>
      </c>
      <c r="C152" s="38">
        <f t="shared" si="9"/>
        <v>576.80727173963419</v>
      </c>
      <c r="D152" s="38">
        <f t="shared" si="10"/>
        <v>-1157.7889789303194</v>
      </c>
      <c r="E152" s="38">
        <f t="shared" si="11"/>
        <v>183997.34524949227</v>
      </c>
    </row>
    <row r="153" spans="1:5" x14ac:dyDescent="0.25">
      <c r="A153">
        <v>141</v>
      </c>
      <c r="B153" s="38">
        <f t="shared" si="8"/>
        <v>183997.34524949227</v>
      </c>
      <c r="C153" s="38">
        <f t="shared" si="9"/>
        <v>574.99170390466327</v>
      </c>
      <c r="D153" s="38">
        <f t="shared" si="10"/>
        <v>-1157.7889789303194</v>
      </c>
      <c r="E153" s="38">
        <f t="shared" si="11"/>
        <v>183414.54797446661</v>
      </c>
    </row>
    <row r="154" spans="1:5" x14ac:dyDescent="0.25">
      <c r="A154">
        <v>142</v>
      </c>
      <c r="B154" s="38">
        <f t="shared" si="8"/>
        <v>183414.54797446661</v>
      </c>
      <c r="C154" s="38">
        <f t="shared" si="9"/>
        <v>573.17046242020808</v>
      </c>
      <c r="D154" s="38">
        <f t="shared" si="10"/>
        <v>-1157.7889789303194</v>
      </c>
      <c r="E154" s="38">
        <f t="shared" si="11"/>
        <v>182829.92945795649</v>
      </c>
    </row>
    <row r="155" spans="1:5" x14ac:dyDescent="0.25">
      <c r="A155">
        <v>143</v>
      </c>
      <c r="B155" s="38">
        <f t="shared" si="8"/>
        <v>182829.92945795649</v>
      </c>
      <c r="C155" s="38">
        <f t="shared" si="9"/>
        <v>571.34352955611405</v>
      </c>
      <c r="D155" s="38">
        <f t="shared" si="10"/>
        <v>-1157.7889789303194</v>
      </c>
      <c r="E155" s="38">
        <f t="shared" si="11"/>
        <v>182243.48400858228</v>
      </c>
    </row>
    <row r="156" spans="1:5" x14ac:dyDescent="0.25">
      <c r="A156">
        <v>144</v>
      </c>
      <c r="B156" s="38">
        <f t="shared" si="8"/>
        <v>182243.48400858228</v>
      </c>
      <c r="C156" s="38">
        <f t="shared" si="9"/>
        <v>569.5108875268196</v>
      </c>
      <c r="D156" s="38">
        <f t="shared" si="10"/>
        <v>-1157.7889789303194</v>
      </c>
      <c r="E156" s="38">
        <f t="shared" si="11"/>
        <v>181655.20591717877</v>
      </c>
    </row>
    <row r="157" spans="1:5" x14ac:dyDescent="0.25">
      <c r="A157">
        <v>145</v>
      </c>
      <c r="B157" s="38">
        <f t="shared" si="8"/>
        <v>181655.20591717877</v>
      </c>
      <c r="C157" s="38">
        <f t="shared" si="9"/>
        <v>567.67251849118361</v>
      </c>
      <c r="D157" s="38">
        <f t="shared" si="10"/>
        <v>-1157.7889789303194</v>
      </c>
      <c r="E157" s="38">
        <f t="shared" si="11"/>
        <v>181065.08945673963</v>
      </c>
    </row>
    <row r="158" spans="1:5" x14ac:dyDescent="0.25">
      <c r="A158">
        <v>146</v>
      </c>
      <c r="B158" s="38">
        <f t="shared" si="8"/>
        <v>181065.08945673963</v>
      </c>
      <c r="C158" s="38">
        <f t="shared" si="9"/>
        <v>565.82840455231133</v>
      </c>
      <c r="D158" s="38">
        <f t="shared" si="10"/>
        <v>-1157.7889789303194</v>
      </c>
      <c r="E158" s="38">
        <f t="shared" si="11"/>
        <v>180473.12888236161</v>
      </c>
    </row>
    <row r="159" spans="1:5" x14ac:dyDescent="0.25">
      <c r="A159">
        <v>147</v>
      </c>
      <c r="B159" s="38">
        <f t="shared" si="8"/>
        <v>180473.12888236161</v>
      </c>
      <c r="C159" s="38">
        <f t="shared" si="9"/>
        <v>563.97852775737999</v>
      </c>
      <c r="D159" s="38">
        <f t="shared" si="10"/>
        <v>-1157.7889789303194</v>
      </c>
      <c r="E159" s="38">
        <f t="shared" si="11"/>
        <v>179879.31843118864</v>
      </c>
    </row>
    <row r="160" spans="1:5" x14ac:dyDescent="0.25">
      <c r="A160">
        <v>148</v>
      </c>
      <c r="B160" s="38">
        <f t="shared" si="8"/>
        <v>179879.31843118864</v>
      </c>
      <c r="C160" s="38">
        <f t="shared" si="9"/>
        <v>562.12287009746444</v>
      </c>
      <c r="D160" s="38">
        <f t="shared" si="10"/>
        <v>-1157.7889789303194</v>
      </c>
      <c r="E160" s="38">
        <f t="shared" si="11"/>
        <v>179283.65232235577</v>
      </c>
    </row>
    <row r="161" spans="1:5" x14ac:dyDescent="0.25">
      <c r="A161">
        <v>149</v>
      </c>
      <c r="B161" s="38">
        <f t="shared" si="8"/>
        <v>179283.65232235577</v>
      </c>
      <c r="C161" s="38">
        <f t="shared" si="9"/>
        <v>560.26141350736179</v>
      </c>
      <c r="D161" s="38">
        <f t="shared" si="10"/>
        <v>-1157.7889789303194</v>
      </c>
      <c r="E161" s="38">
        <f t="shared" si="11"/>
        <v>178686.12475693281</v>
      </c>
    </row>
    <row r="162" spans="1:5" x14ac:dyDescent="0.25">
      <c r="A162">
        <v>150</v>
      </c>
      <c r="B162" s="38">
        <f t="shared" si="8"/>
        <v>178686.12475693281</v>
      </c>
      <c r="C162" s="38">
        <f t="shared" si="9"/>
        <v>558.39413986541501</v>
      </c>
      <c r="D162" s="38">
        <f t="shared" si="10"/>
        <v>-1157.7889789303194</v>
      </c>
      <c r="E162" s="38">
        <f t="shared" si="11"/>
        <v>178086.72991786789</v>
      </c>
    </row>
    <row r="163" spans="1:5" x14ac:dyDescent="0.25">
      <c r="A163">
        <v>151</v>
      </c>
      <c r="B163" s="38">
        <f t="shared" si="8"/>
        <v>178086.72991786789</v>
      </c>
      <c r="C163" s="38">
        <f t="shared" si="9"/>
        <v>556.52103099333715</v>
      </c>
      <c r="D163" s="38">
        <f t="shared" si="10"/>
        <v>-1157.7889789303194</v>
      </c>
      <c r="E163" s="38">
        <f t="shared" si="11"/>
        <v>177485.46196993091</v>
      </c>
    </row>
    <row r="164" spans="1:5" x14ac:dyDescent="0.25">
      <c r="A164">
        <v>152</v>
      </c>
      <c r="B164" s="38">
        <f t="shared" si="8"/>
        <v>177485.46196993091</v>
      </c>
      <c r="C164" s="38">
        <f t="shared" si="9"/>
        <v>554.6420686560341</v>
      </c>
      <c r="D164" s="38">
        <f t="shared" si="10"/>
        <v>-1157.7889789303194</v>
      </c>
      <c r="E164" s="38">
        <f t="shared" si="11"/>
        <v>176882.31505965663</v>
      </c>
    </row>
    <row r="165" spans="1:5" x14ac:dyDescent="0.25">
      <c r="A165">
        <v>153</v>
      </c>
      <c r="B165" s="38">
        <f t="shared" si="8"/>
        <v>176882.31505965663</v>
      </c>
      <c r="C165" s="38">
        <f t="shared" si="9"/>
        <v>552.75723456142691</v>
      </c>
      <c r="D165" s="38">
        <f t="shared" si="10"/>
        <v>-1157.7889789303194</v>
      </c>
      <c r="E165" s="38">
        <f t="shared" si="11"/>
        <v>176277.28331528773</v>
      </c>
    </row>
    <row r="166" spans="1:5" x14ac:dyDescent="0.25">
      <c r="A166">
        <v>154</v>
      </c>
      <c r="B166" s="38">
        <f t="shared" si="8"/>
        <v>176277.28331528773</v>
      </c>
      <c r="C166" s="38">
        <f t="shared" si="9"/>
        <v>550.86651036027411</v>
      </c>
      <c r="D166" s="38">
        <f t="shared" si="10"/>
        <v>-1157.7889789303194</v>
      </c>
      <c r="E166" s="38">
        <f t="shared" si="11"/>
        <v>175670.36084671767</v>
      </c>
    </row>
    <row r="167" spans="1:5" x14ac:dyDescent="0.25">
      <c r="A167">
        <v>155</v>
      </c>
      <c r="B167" s="38">
        <f t="shared" si="8"/>
        <v>175670.36084671767</v>
      </c>
      <c r="C167" s="38">
        <f t="shared" si="9"/>
        <v>548.96987764599271</v>
      </c>
      <c r="D167" s="38">
        <f t="shared" si="10"/>
        <v>-1157.7889789303194</v>
      </c>
      <c r="E167" s="38">
        <f t="shared" si="11"/>
        <v>175061.54174543332</v>
      </c>
    </row>
    <row r="168" spans="1:5" x14ac:dyDescent="0.25">
      <c r="A168">
        <v>156</v>
      </c>
      <c r="B168" s="38">
        <f t="shared" si="8"/>
        <v>175061.54174543332</v>
      </c>
      <c r="C168" s="38">
        <f t="shared" si="9"/>
        <v>547.06731795447911</v>
      </c>
      <c r="D168" s="38">
        <f t="shared" si="10"/>
        <v>-1157.7889789303194</v>
      </c>
      <c r="E168" s="38">
        <f t="shared" si="11"/>
        <v>174450.82008445746</v>
      </c>
    </row>
    <row r="169" spans="1:5" x14ac:dyDescent="0.25">
      <c r="A169">
        <v>157</v>
      </c>
      <c r="B169" s="38">
        <f t="shared" si="8"/>
        <v>174450.82008445746</v>
      </c>
      <c r="C169" s="38">
        <f t="shared" si="9"/>
        <v>545.15881276392952</v>
      </c>
      <c r="D169" s="38">
        <f t="shared" si="10"/>
        <v>-1157.7889789303194</v>
      </c>
      <c r="E169" s="38">
        <f t="shared" si="11"/>
        <v>173838.18991829106</v>
      </c>
    </row>
    <row r="170" spans="1:5" x14ac:dyDescent="0.25">
      <c r="A170">
        <v>158</v>
      </c>
      <c r="B170" s="38">
        <f t="shared" si="8"/>
        <v>173838.18991829106</v>
      </c>
      <c r="C170" s="38">
        <f t="shared" si="9"/>
        <v>543.24434349465957</v>
      </c>
      <c r="D170" s="38">
        <f t="shared" si="10"/>
        <v>-1157.7889789303194</v>
      </c>
      <c r="E170" s="38">
        <f t="shared" si="11"/>
        <v>173223.64528285537</v>
      </c>
    </row>
    <row r="171" spans="1:5" x14ac:dyDescent="0.25">
      <c r="A171">
        <v>159</v>
      </c>
      <c r="B171" s="38">
        <f t="shared" si="8"/>
        <v>173223.64528285537</v>
      </c>
      <c r="C171" s="38">
        <f t="shared" si="9"/>
        <v>541.323891508923</v>
      </c>
      <c r="D171" s="38">
        <f t="shared" si="10"/>
        <v>-1157.7889789303194</v>
      </c>
      <c r="E171" s="38">
        <f t="shared" si="11"/>
        <v>172607.18019543396</v>
      </c>
    </row>
    <row r="172" spans="1:5" x14ac:dyDescent="0.25">
      <c r="A172">
        <v>160</v>
      </c>
      <c r="B172" s="38">
        <f t="shared" si="8"/>
        <v>172607.18019543396</v>
      </c>
      <c r="C172" s="38">
        <f t="shared" si="9"/>
        <v>539.39743811073106</v>
      </c>
      <c r="D172" s="38">
        <f t="shared" si="10"/>
        <v>-1157.7889789303194</v>
      </c>
      <c r="E172" s="38">
        <f t="shared" si="11"/>
        <v>171988.78865461436</v>
      </c>
    </row>
    <row r="173" spans="1:5" x14ac:dyDescent="0.25">
      <c r="A173">
        <v>161</v>
      </c>
      <c r="B173" s="38">
        <f t="shared" si="8"/>
        <v>171988.78865461436</v>
      </c>
      <c r="C173" s="38">
        <f t="shared" si="9"/>
        <v>537.46496454566989</v>
      </c>
      <c r="D173" s="38">
        <f t="shared" si="10"/>
        <v>-1157.7889789303194</v>
      </c>
      <c r="E173" s="38">
        <f t="shared" si="11"/>
        <v>171368.46464022971</v>
      </c>
    </row>
    <row r="174" spans="1:5" x14ac:dyDescent="0.25">
      <c r="A174">
        <v>162</v>
      </c>
      <c r="B174" s="38">
        <f t="shared" si="8"/>
        <v>171368.46464022971</v>
      </c>
      <c r="C174" s="38">
        <f t="shared" si="9"/>
        <v>535.52645200071777</v>
      </c>
      <c r="D174" s="38">
        <f t="shared" si="10"/>
        <v>-1157.7889789303194</v>
      </c>
      <c r="E174" s="38">
        <f t="shared" si="11"/>
        <v>170746.2021133001</v>
      </c>
    </row>
    <row r="175" spans="1:5" x14ac:dyDescent="0.25">
      <c r="A175">
        <v>163</v>
      </c>
      <c r="B175" s="38">
        <f t="shared" si="8"/>
        <v>170746.2021133001</v>
      </c>
      <c r="C175" s="38">
        <f t="shared" si="9"/>
        <v>533.5818816040628</v>
      </c>
      <c r="D175" s="38">
        <f t="shared" si="10"/>
        <v>-1157.7889789303194</v>
      </c>
      <c r="E175" s="38">
        <f t="shared" si="11"/>
        <v>170121.99501597384</v>
      </c>
    </row>
    <row r="176" spans="1:5" x14ac:dyDescent="0.25">
      <c r="A176">
        <v>164</v>
      </c>
      <c r="B176" s="38">
        <f t="shared" si="8"/>
        <v>170121.99501597384</v>
      </c>
      <c r="C176" s="38">
        <f t="shared" si="9"/>
        <v>531.63123442491826</v>
      </c>
      <c r="D176" s="38">
        <f t="shared" si="10"/>
        <v>-1157.7889789303194</v>
      </c>
      <c r="E176" s="38">
        <f t="shared" si="11"/>
        <v>169495.83727146842</v>
      </c>
    </row>
    <row r="177" spans="1:5" x14ac:dyDescent="0.25">
      <c r="A177">
        <v>165</v>
      </c>
      <c r="B177" s="38">
        <f t="shared" si="8"/>
        <v>169495.83727146842</v>
      </c>
      <c r="C177" s="38">
        <f t="shared" si="9"/>
        <v>529.67449147333878</v>
      </c>
      <c r="D177" s="38">
        <f t="shared" si="10"/>
        <v>-1157.7889789303194</v>
      </c>
      <c r="E177" s="38">
        <f t="shared" si="11"/>
        <v>168867.72278401142</v>
      </c>
    </row>
    <row r="178" spans="1:5" x14ac:dyDescent="0.25">
      <c r="A178">
        <v>166</v>
      </c>
      <c r="B178" s="38">
        <f t="shared" si="8"/>
        <v>168867.72278401142</v>
      </c>
      <c r="C178" s="38">
        <f t="shared" si="9"/>
        <v>527.71163370003569</v>
      </c>
      <c r="D178" s="38">
        <f t="shared" si="10"/>
        <v>-1157.7889789303194</v>
      </c>
      <c r="E178" s="38">
        <f t="shared" si="11"/>
        <v>168237.64543878112</v>
      </c>
    </row>
    <row r="179" spans="1:5" x14ac:dyDescent="0.25">
      <c r="A179">
        <v>167</v>
      </c>
      <c r="B179" s="38">
        <f t="shared" si="8"/>
        <v>168237.64543878112</v>
      </c>
      <c r="C179" s="38">
        <f t="shared" si="9"/>
        <v>525.74264199619097</v>
      </c>
      <c r="D179" s="38">
        <f t="shared" si="10"/>
        <v>-1157.7889789303194</v>
      </c>
      <c r="E179" s="38">
        <f t="shared" si="11"/>
        <v>167605.59910184698</v>
      </c>
    </row>
    <row r="180" spans="1:5" x14ac:dyDescent="0.25">
      <c r="A180">
        <v>168</v>
      </c>
      <c r="B180" s="38">
        <f t="shared" si="8"/>
        <v>167605.59910184698</v>
      </c>
      <c r="C180" s="38">
        <f t="shared" si="9"/>
        <v>523.76749719327177</v>
      </c>
      <c r="D180" s="38">
        <f t="shared" si="10"/>
        <v>-1157.7889789303194</v>
      </c>
      <c r="E180" s="38">
        <f t="shared" si="11"/>
        <v>166971.57762010992</v>
      </c>
    </row>
    <row r="181" spans="1:5" x14ac:dyDescent="0.25">
      <c r="A181">
        <v>169</v>
      </c>
      <c r="B181" s="38">
        <f t="shared" si="8"/>
        <v>166971.57762010992</v>
      </c>
      <c r="C181" s="38">
        <f t="shared" si="9"/>
        <v>521.78618006284353</v>
      </c>
      <c r="D181" s="38">
        <f t="shared" si="10"/>
        <v>-1157.7889789303194</v>
      </c>
      <c r="E181" s="38">
        <f t="shared" si="11"/>
        <v>166335.57482124242</v>
      </c>
    </row>
    <row r="182" spans="1:5" x14ac:dyDescent="0.25">
      <c r="A182">
        <v>170</v>
      </c>
      <c r="B182" s="38">
        <f t="shared" si="8"/>
        <v>166335.57482124242</v>
      </c>
      <c r="C182" s="38">
        <f t="shared" si="9"/>
        <v>519.79867131638252</v>
      </c>
      <c r="D182" s="38">
        <f t="shared" si="10"/>
        <v>-1157.7889789303194</v>
      </c>
      <c r="E182" s="38">
        <f t="shared" si="11"/>
        <v>165697.58451362848</v>
      </c>
    </row>
    <row r="183" spans="1:5" x14ac:dyDescent="0.25">
      <c r="A183">
        <v>171</v>
      </c>
      <c r="B183" s="38">
        <f t="shared" si="8"/>
        <v>165697.58451362848</v>
      </c>
      <c r="C183" s="38">
        <f t="shared" si="9"/>
        <v>517.80495160508895</v>
      </c>
      <c r="D183" s="38">
        <f t="shared" si="10"/>
        <v>-1157.7889789303194</v>
      </c>
      <c r="E183" s="38">
        <f t="shared" si="11"/>
        <v>165057.60048630324</v>
      </c>
    </row>
    <row r="184" spans="1:5" x14ac:dyDescent="0.25">
      <c r="A184">
        <v>172</v>
      </c>
      <c r="B184" s="38">
        <f t="shared" si="8"/>
        <v>165057.60048630324</v>
      </c>
      <c r="C184" s="38">
        <f t="shared" si="9"/>
        <v>515.80500151969761</v>
      </c>
      <c r="D184" s="38">
        <f t="shared" si="10"/>
        <v>-1157.7889789303194</v>
      </c>
      <c r="E184" s="38">
        <f t="shared" si="11"/>
        <v>164415.61650889262</v>
      </c>
    </row>
    <row r="185" spans="1:5" x14ac:dyDescent="0.25">
      <c r="A185">
        <v>173</v>
      </c>
      <c r="B185" s="38">
        <f t="shared" si="8"/>
        <v>164415.61650889262</v>
      </c>
      <c r="C185" s="38">
        <f t="shared" si="9"/>
        <v>513.79880159028937</v>
      </c>
      <c r="D185" s="38">
        <f t="shared" si="10"/>
        <v>-1157.7889789303194</v>
      </c>
      <c r="E185" s="38">
        <f t="shared" si="11"/>
        <v>163771.62633155257</v>
      </c>
    </row>
    <row r="186" spans="1:5" x14ac:dyDescent="0.25">
      <c r="A186">
        <v>174</v>
      </c>
      <c r="B186" s="38">
        <f t="shared" si="8"/>
        <v>163771.62633155257</v>
      </c>
      <c r="C186" s="38">
        <f t="shared" si="9"/>
        <v>511.78633228610175</v>
      </c>
      <c r="D186" s="38">
        <f t="shared" si="10"/>
        <v>-1157.7889789303194</v>
      </c>
      <c r="E186" s="38">
        <f t="shared" si="11"/>
        <v>163125.62368490835</v>
      </c>
    </row>
    <row r="187" spans="1:5" x14ac:dyDescent="0.25">
      <c r="A187">
        <v>175</v>
      </c>
      <c r="B187" s="38">
        <f t="shared" si="8"/>
        <v>163125.62368490835</v>
      </c>
      <c r="C187" s="38">
        <f t="shared" si="9"/>
        <v>509.7675740153386</v>
      </c>
      <c r="D187" s="38">
        <f t="shared" si="10"/>
        <v>-1157.7889789303194</v>
      </c>
      <c r="E187" s="38">
        <f t="shared" si="11"/>
        <v>162477.60227999336</v>
      </c>
    </row>
    <row r="188" spans="1:5" x14ac:dyDescent="0.25">
      <c r="A188">
        <v>176</v>
      </c>
      <c r="B188" s="38">
        <f t="shared" si="8"/>
        <v>162477.60227999336</v>
      </c>
      <c r="C188" s="38">
        <f t="shared" si="9"/>
        <v>507.74250712497923</v>
      </c>
      <c r="D188" s="38">
        <f t="shared" si="10"/>
        <v>-1157.7889789303194</v>
      </c>
      <c r="E188" s="38">
        <f t="shared" si="11"/>
        <v>161827.55580818802</v>
      </c>
    </row>
    <row r="189" spans="1:5" x14ac:dyDescent="0.25">
      <c r="A189">
        <v>177</v>
      </c>
      <c r="B189" s="38">
        <f t="shared" si="8"/>
        <v>161827.55580818802</v>
      </c>
      <c r="C189" s="38">
        <f t="shared" si="9"/>
        <v>505.71111190058758</v>
      </c>
      <c r="D189" s="38">
        <f t="shared" si="10"/>
        <v>-1157.7889789303194</v>
      </c>
      <c r="E189" s="38">
        <f t="shared" si="11"/>
        <v>161175.47794115829</v>
      </c>
    </row>
    <row r="190" spans="1:5" x14ac:dyDescent="0.25">
      <c r="A190">
        <v>178</v>
      </c>
      <c r="B190" s="38">
        <f t="shared" si="8"/>
        <v>161175.47794115829</v>
      </c>
      <c r="C190" s="38">
        <f t="shared" si="9"/>
        <v>503.67336856611968</v>
      </c>
      <c r="D190" s="38">
        <f t="shared" si="10"/>
        <v>-1157.7889789303194</v>
      </c>
      <c r="E190" s="38">
        <f t="shared" si="11"/>
        <v>160521.36233079407</v>
      </c>
    </row>
    <row r="191" spans="1:5" x14ac:dyDescent="0.25">
      <c r="A191">
        <v>179</v>
      </c>
      <c r="B191" s="38">
        <f t="shared" si="8"/>
        <v>160521.36233079407</v>
      </c>
      <c r="C191" s="38">
        <f t="shared" si="9"/>
        <v>501.62925728373148</v>
      </c>
      <c r="D191" s="38">
        <f t="shared" si="10"/>
        <v>-1157.7889789303194</v>
      </c>
      <c r="E191" s="38">
        <f t="shared" si="11"/>
        <v>159865.20260914747</v>
      </c>
    </row>
    <row r="192" spans="1:5" x14ac:dyDescent="0.25">
      <c r="A192">
        <v>180</v>
      </c>
      <c r="B192" s="38">
        <f t="shared" si="8"/>
        <v>159865.20260914747</v>
      </c>
      <c r="C192" s="38">
        <f t="shared" si="9"/>
        <v>499.5787581535858</v>
      </c>
      <c r="D192" s="38">
        <f t="shared" si="10"/>
        <v>-1157.7889789303194</v>
      </c>
      <c r="E192" s="38">
        <f t="shared" si="11"/>
        <v>159206.99238837074</v>
      </c>
    </row>
    <row r="193" spans="1:5" x14ac:dyDescent="0.25">
      <c r="A193">
        <v>181</v>
      </c>
      <c r="B193" s="38">
        <f t="shared" si="8"/>
        <v>159206.99238837074</v>
      </c>
      <c r="C193" s="38">
        <f t="shared" si="9"/>
        <v>497.52185121365852</v>
      </c>
      <c r="D193" s="38">
        <f t="shared" si="10"/>
        <v>-1157.7889789303194</v>
      </c>
      <c r="E193" s="38">
        <f t="shared" si="11"/>
        <v>158546.72526065406</v>
      </c>
    </row>
    <row r="194" spans="1:5" x14ac:dyDescent="0.25">
      <c r="A194">
        <v>182</v>
      </c>
      <c r="B194" s="38">
        <f t="shared" si="8"/>
        <v>158546.72526065406</v>
      </c>
      <c r="C194" s="38">
        <f t="shared" si="9"/>
        <v>495.45851643954393</v>
      </c>
      <c r="D194" s="38">
        <f t="shared" si="10"/>
        <v>-1157.7889789303194</v>
      </c>
      <c r="E194" s="38">
        <f t="shared" si="11"/>
        <v>157884.39479816327</v>
      </c>
    </row>
    <row r="195" spans="1:5" x14ac:dyDescent="0.25">
      <c r="A195">
        <v>183</v>
      </c>
      <c r="B195" s="38">
        <f t="shared" si="8"/>
        <v>157884.39479816327</v>
      </c>
      <c r="C195" s="38">
        <f t="shared" si="9"/>
        <v>493.38873374426021</v>
      </c>
      <c r="D195" s="38">
        <f t="shared" si="10"/>
        <v>-1157.7889789303194</v>
      </c>
      <c r="E195" s="38">
        <f t="shared" si="11"/>
        <v>157219.99455297721</v>
      </c>
    </row>
    <row r="196" spans="1:5" x14ac:dyDescent="0.25">
      <c r="A196">
        <v>184</v>
      </c>
      <c r="B196" s="38">
        <f t="shared" si="8"/>
        <v>157219.99455297721</v>
      </c>
      <c r="C196" s="38">
        <f t="shared" si="9"/>
        <v>491.31248297805377</v>
      </c>
      <c r="D196" s="38">
        <f t="shared" si="10"/>
        <v>-1157.7889789303194</v>
      </c>
      <c r="E196" s="38">
        <f t="shared" si="11"/>
        <v>156553.51805702492</v>
      </c>
    </row>
    <row r="197" spans="1:5" x14ac:dyDescent="0.25">
      <c r="A197">
        <v>185</v>
      </c>
      <c r="B197" s="38">
        <f t="shared" si="8"/>
        <v>156553.51805702492</v>
      </c>
      <c r="C197" s="38">
        <f t="shared" si="9"/>
        <v>489.22974392820288</v>
      </c>
      <c r="D197" s="38">
        <f t="shared" si="10"/>
        <v>-1157.7889789303194</v>
      </c>
      <c r="E197" s="38">
        <f t="shared" si="11"/>
        <v>155884.9588220228</v>
      </c>
    </row>
    <row r="198" spans="1:5" x14ac:dyDescent="0.25">
      <c r="A198">
        <v>186</v>
      </c>
      <c r="B198" s="38">
        <f t="shared" si="8"/>
        <v>155884.9588220228</v>
      </c>
      <c r="C198" s="38">
        <f t="shared" si="9"/>
        <v>487.14049631882125</v>
      </c>
      <c r="D198" s="38">
        <f t="shared" si="10"/>
        <v>-1157.7889789303194</v>
      </c>
      <c r="E198" s="38">
        <f t="shared" si="11"/>
        <v>155214.31033941128</v>
      </c>
    </row>
    <row r="199" spans="1:5" x14ac:dyDescent="0.25">
      <c r="A199">
        <v>187</v>
      </c>
      <c r="B199" s="38">
        <f t="shared" si="8"/>
        <v>155214.31033941128</v>
      </c>
      <c r="C199" s="38">
        <f t="shared" si="9"/>
        <v>485.0447198106603</v>
      </c>
      <c r="D199" s="38">
        <f t="shared" si="10"/>
        <v>-1157.7889789303194</v>
      </c>
      <c r="E199" s="38">
        <f t="shared" si="11"/>
        <v>154541.56608029161</v>
      </c>
    </row>
    <row r="200" spans="1:5" x14ac:dyDescent="0.25">
      <c r="A200">
        <v>188</v>
      </c>
      <c r="B200" s="38">
        <f t="shared" si="8"/>
        <v>154541.56608029161</v>
      </c>
      <c r="C200" s="38">
        <f t="shared" si="9"/>
        <v>482.94239400091124</v>
      </c>
      <c r="D200" s="38">
        <f t="shared" si="10"/>
        <v>-1157.7889789303194</v>
      </c>
      <c r="E200" s="38">
        <f t="shared" si="11"/>
        <v>153866.71949536219</v>
      </c>
    </row>
    <row r="201" spans="1:5" x14ac:dyDescent="0.25">
      <c r="A201">
        <v>189</v>
      </c>
      <c r="B201" s="38">
        <f t="shared" si="8"/>
        <v>153866.71949536219</v>
      </c>
      <c r="C201" s="38">
        <f t="shared" si="9"/>
        <v>480.83349842300686</v>
      </c>
      <c r="D201" s="38">
        <f t="shared" si="10"/>
        <v>-1157.7889789303194</v>
      </c>
      <c r="E201" s="38">
        <f t="shared" si="11"/>
        <v>153189.76401485488</v>
      </c>
    </row>
    <row r="202" spans="1:5" x14ac:dyDescent="0.25">
      <c r="A202">
        <v>190</v>
      </c>
      <c r="B202" s="38">
        <f t="shared" si="8"/>
        <v>153189.76401485488</v>
      </c>
      <c r="C202" s="38">
        <f t="shared" si="9"/>
        <v>478.71801254642151</v>
      </c>
      <c r="D202" s="38">
        <f t="shared" si="10"/>
        <v>-1157.7889789303194</v>
      </c>
      <c r="E202" s="38">
        <f t="shared" si="11"/>
        <v>152510.69304847097</v>
      </c>
    </row>
    <row r="203" spans="1:5" x14ac:dyDescent="0.25">
      <c r="A203">
        <v>191</v>
      </c>
      <c r="B203" s="38">
        <f t="shared" si="8"/>
        <v>152510.69304847097</v>
      </c>
      <c r="C203" s="38">
        <f t="shared" si="9"/>
        <v>476.59591577647183</v>
      </c>
      <c r="D203" s="38">
        <f t="shared" si="10"/>
        <v>-1157.7889789303194</v>
      </c>
      <c r="E203" s="38">
        <f t="shared" si="11"/>
        <v>151829.49998531712</v>
      </c>
    </row>
    <row r="204" spans="1:5" x14ac:dyDescent="0.25">
      <c r="A204">
        <v>192</v>
      </c>
      <c r="B204" s="38">
        <f t="shared" si="8"/>
        <v>151829.49998531712</v>
      </c>
      <c r="C204" s="38">
        <f t="shared" si="9"/>
        <v>474.46718745411596</v>
      </c>
      <c r="D204" s="38">
        <f t="shared" si="10"/>
        <v>-1157.7889789303194</v>
      </c>
      <c r="E204" s="38">
        <f t="shared" si="11"/>
        <v>151146.1781938409</v>
      </c>
    </row>
    <row r="205" spans="1:5" x14ac:dyDescent="0.25">
      <c r="A205">
        <v>193</v>
      </c>
      <c r="B205" s="38">
        <f t="shared" si="8"/>
        <v>151146.1781938409</v>
      </c>
      <c r="C205" s="38">
        <f t="shared" si="9"/>
        <v>472.3318068557528</v>
      </c>
      <c r="D205" s="38">
        <f t="shared" si="10"/>
        <v>-1157.7889789303194</v>
      </c>
      <c r="E205" s="38">
        <f t="shared" si="11"/>
        <v>150460.72102176631</v>
      </c>
    </row>
    <row r="206" spans="1:5" x14ac:dyDescent="0.25">
      <c r="A206">
        <v>194</v>
      </c>
      <c r="B206" s="38">
        <f t="shared" si="8"/>
        <v>150460.72102176631</v>
      </c>
      <c r="C206" s="38">
        <f t="shared" si="9"/>
        <v>470.18975319301967</v>
      </c>
      <c r="D206" s="38">
        <f t="shared" si="10"/>
        <v>-1157.7889789303194</v>
      </c>
      <c r="E206" s="38">
        <f t="shared" si="11"/>
        <v>149773.12179602901</v>
      </c>
    </row>
    <row r="207" spans="1:5" x14ac:dyDescent="0.25">
      <c r="A207">
        <v>195</v>
      </c>
      <c r="B207" s="38">
        <f t="shared" ref="B207:B270" si="12">E206</f>
        <v>149773.12179602901</v>
      </c>
      <c r="C207" s="38">
        <f t="shared" ref="C207:C270" si="13">B207*$D$8/12</f>
        <v>468.04100561259065</v>
      </c>
      <c r="D207" s="38">
        <f t="shared" ref="D207:D270" si="14">$D$9</f>
        <v>-1157.7889789303194</v>
      </c>
      <c r="E207" s="38">
        <f t="shared" ref="E207:E270" si="15">B207+D207+C207</f>
        <v>149083.37382271126</v>
      </c>
    </row>
    <row r="208" spans="1:5" x14ac:dyDescent="0.25">
      <c r="A208">
        <v>196</v>
      </c>
      <c r="B208" s="38">
        <f t="shared" si="12"/>
        <v>149083.37382271126</v>
      </c>
      <c r="C208" s="38">
        <f t="shared" si="13"/>
        <v>465.88554319597273</v>
      </c>
      <c r="D208" s="38">
        <f t="shared" si="14"/>
        <v>-1157.7889789303194</v>
      </c>
      <c r="E208" s="38">
        <f t="shared" si="15"/>
        <v>148391.4703869769</v>
      </c>
    </row>
    <row r="209" spans="1:5" x14ac:dyDescent="0.25">
      <c r="A209">
        <v>197</v>
      </c>
      <c r="B209" s="38">
        <f t="shared" si="12"/>
        <v>148391.4703869769</v>
      </c>
      <c r="C209" s="38">
        <f t="shared" si="13"/>
        <v>463.72334495930278</v>
      </c>
      <c r="D209" s="38">
        <f t="shared" si="14"/>
        <v>-1157.7889789303194</v>
      </c>
      <c r="E209" s="38">
        <f t="shared" si="15"/>
        <v>147697.40475300586</v>
      </c>
    </row>
    <row r="210" spans="1:5" x14ac:dyDescent="0.25">
      <c r="A210">
        <v>198</v>
      </c>
      <c r="B210" s="38">
        <f t="shared" si="12"/>
        <v>147697.40475300586</v>
      </c>
      <c r="C210" s="38">
        <f t="shared" si="13"/>
        <v>461.55438985314328</v>
      </c>
      <c r="D210" s="38">
        <f t="shared" si="14"/>
        <v>-1157.7889789303194</v>
      </c>
      <c r="E210" s="38">
        <f t="shared" si="15"/>
        <v>147001.17016392868</v>
      </c>
    </row>
    <row r="211" spans="1:5" x14ac:dyDescent="0.25">
      <c r="A211">
        <v>199</v>
      </c>
      <c r="B211" s="38">
        <f t="shared" si="12"/>
        <v>147001.17016392868</v>
      </c>
      <c r="C211" s="38">
        <f t="shared" si="13"/>
        <v>459.3786567622771</v>
      </c>
      <c r="D211" s="38">
        <f t="shared" si="14"/>
        <v>-1157.7889789303194</v>
      </c>
      <c r="E211" s="38">
        <f t="shared" si="15"/>
        <v>146302.75984176062</v>
      </c>
    </row>
    <row r="212" spans="1:5" x14ac:dyDescent="0.25">
      <c r="A212">
        <v>200</v>
      </c>
      <c r="B212" s="38">
        <f t="shared" si="12"/>
        <v>146302.75984176062</v>
      </c>
      <c r="C212" s="38">
        <f t="shared" si="13"/>
        <v>457.19612450550193</v>
      </c>
      <c r="D212" s="38">
        <f t="shared" si="14"/>
        <v>-1157.7889789303194</v>
      </c>
      <c r="E212" s="38">
        <f t="shared" si="15"/>
        <v>145602.1669873358</v>
      </c>
    </row>
    <row r="213" spans="1:5" x14ac:dyDescent="0.25">
      <c r="A213">
        <v>201</v>
      </c>
      <c r="B213" s="38">
        <f t="shared" si="12"/>
        <v>145602.1669873358</v>
      </c>
      <c r="C213" s="38">
        <f t="shared" si="13"/>
        <v>455.00677183542439</v>
      </c>
      <c r="D213" s="38">
        <f t="shared" si="14"/>
        <v>-1157.7889789303194</v>
      </c>
      <c r="E213" s="38">
        <f t="shared" si="15"/>
        <v>144899.38478024089</v>
      </c>
    </row>
    <row r="214" spans="1:5" x14ac:dyDescent="0.25">
      <c r="A214">
        <v>202</v>
      </c>
      <c r="B214" s="38">
        <f t="shared" si="12"/>
        <v>144899.38478024089</v>
      </c>
      <c r="C214" s="38">
        <f t="shared" si="13"/>
        <v>452.81057743825272</v>
      </c>
      <c r="D214" s="38">
        <f t="shared" si="14"/>
        <v>-1157.7889789303194</v>
      </c>
      <c r="E214" s="38">
        <f t="shared" si="15"/>
        <v>144194.4063787488</v>
      </c>
    </row>
    <row r="215" spans="1:5" x14ac:dyDescent="0.25">
      <c r="A215">
        <v>203</v>
      </c>
      <c r="B215" s="38">
        <f t="shared" si="12"/>
        <v>144194.4063787488</v>
      </c>
      <c r="C215" s="38">
        <f t="shared" si="13"/>
        <v>450.60751993359003</v>
      </c>
      <c r="D215" s="38">
        <f t="shared" si="14"/>
        <v>-1157.7889789303194</v>
      </c>
      <c r="E215" s="38">
        <f t="shared" si="15"/>
        <v>143487.22491975204</v>
      </c>
    </row>
    <row r="216" spans="1:5" x14ac:dyDescent="0.25">
      <c r="A216">
        <v>204</v>
      </c>
      <c r="B216" s="38">
        <f t="shared" si="12"/>
        <v>143487.22491975204</v>
      </c>
      <c r="C216" s="38">
        <f t="shared" si="13"/>
        <v>448.39757787422514</v>
      </c>
      <c r="D216" s="38">
        <f t="shared" si="14"/>
        <v>-1157.7889789303194</v>
      </c>
      <c r="E216" s="38">
        <f t="shared" si="15"/>
        <v>142777.83351869593</v>
      </c>
    </row>
    <row r="217" spans="1:5" x14ac:dyDescent="0.25">
      <c r="A217">
        <v>205</v>
      </c>
      <c r="B217" s="38">
        <f t="shared" si="12"/>
        <v>142777.83351869593</v>
      </c>
      <c r="C217" s="38">
        <f t="shared" si="13"/>
        <v>446.18072974592474</v>
      </c>
      <c r="D217" s="38">
        <f t="shared" si="14"/>
        <v>-1157.7889789303194</v>
      </c>
      <c r="E217" s="38">
        <f t="shared" si="15"/>
        <v>142066.22526951152</v>
      </c>
    </row>
    <row r="218" spans="1:5" x14ac:dyDescent="0.25">
      <c r="A218">
        <v>206</v>
      </c>
      <c r="B218" s="38">
        <f t="shared" si="12"/>
        <v>142066.22526951152</v>
      </c>
      <c r="C218" s="38">
        <f t="shared" si="13"/>
        <v>443.95695396722346</v>
      </c>
      <c r="D218" s="38">
        <f t="shared" si="14"/>
        <v>-1157.7889789303194</v>
      </c>
      <c r="E218" s="38">
        <f t="shared" si="15"/>
        <v>141352.39324454841</v>
      </c>
    </row>
    <row r="219" spans="1:5" x14ac:dyDescent="0.25">
      <c r="A219">
        <v>207</v>
      </c>
      <c r="B219" s="38">
        <f t="shared" si="12"/>
        <v>141352.39324454841</v>
      </c>
      <c r="C219" s="38">
        <f t="shared" si="13"/>
        <v>441.72622888921381</v>
      </c>
      <c r="D219" s="38">
        <f t="shared" si="14"/>
        <v>-1157.7889789303194</v>
      </c>
      <c r="E219" s="38">
        <f t="shared" si="15"/>
        <v>140636.3304945073</v>
      </c>
    </row>
    <row r="220" spans="1:5" x14ac:dyDescent="0.25">
      <c r="A220">
        <v>208</v>
      </c>
      <c r="B220" s="38">
        <f t="shared" si="12"/>
        <v>140636.3304945073</v>
      </c>
      <c r="C220" s="38">
        <f t="shared" si="13"/>
        <v>439.48853279533529</v>
      </c>
      <c r="D220" s="38">
        <f t="shared" si="14"/>
        <v>-1157.7889789303194</v>
      </c>
      <c r="E220" s="38">
        <f t="shared" si="15"/>
        <v>139918.03004837231</v>
      </c>
    </row>
    <row r="221" spans="1:5" x14ac:dyDescent="0.25">
      <c r="A221">
        <v>209</v>
      </c>
      <c r="B221" s="38">
        <f t="shared" si="12"/>
        <v>139918.03004837231</v>
      </c>
      <c r="C221" s="38">
        <f t="shared" si="13"/>
        <v>437.24384390116347</v>
      </c>
      <c r="D221" s="38">
        <f t="shared" si="14"/>
        <v>-1157.7889789303194</v>
      </c>
      <c r="E221" s="38">
        <f t="shared" si="15"/>
        <v>139197.48491334316</v>
      </c>
    </row>
    <row r="222" spans="1:5" x14ac:dyDescent="0.25">
      <c r="A222">
        <v>210</v>
      </c>
      <c r="B222" s="38">
        <f t="shared" si="12"/>
        <v>139197.48491334316</v>
      </c>
      <c r="C222" s="38">
        <f t="shared" si="13"/>
        <v>434.99214035419732</v>
      </c>
      <c r="D222" s="38">
        <f t="shared" si="14"/>
        <v>-1157.7889789303194</v>
      </c>
      <c r="E222" s="38">
        <f t="shared" si="15"/>
        <v>138474.68807476704</v>
      </c>
    </row>
    <row r="223" spans="1:5" x14ac:dyDescent="0.25">
      <c r="A223">
        <v>211</v>
      </c>
      <c r="B223" s="38">
        <f t="shared" si="12"/>
        <v>138474.68807476704</v>
      </c>
      <c r="C223" s="38">
        <f t="shared" si="13"/>
        <v>432.73340023364699</v>
      </c>
      <c r="D223" s="38">
        <f t="shared" si="14"/>
        <v>-1157.7889789303194</v>
      </c>
      <c r="E223" s="38">
        <f t="shared" si="15"/>
        <v>137749.63249607035</v>
      </c>
    </row>
    <row r="224" spans="1:5" x14ac:dyDescent="0.25">
      <c r="A224">
        <v>212</v>
      </c>
      <c r="B224" s="38">
        <f t="shared" si="12"/>
        <v>137749.63249607035</v>
      </c>
      <c r="C224" s="38">
        <f t="shared" si="13"/>
        <v>430.4676015502198</v>
      </c>
      <c r="D224" s="38">
        <f t="shared" si="14"/>
        <v>-1157.7889789303194</v>
      </c>
      <c r="E224" s="38">
        <f t="shared" si="15"/>
        <v>137022.31111869024</v>
      </c>
    </row>
    <row r="225" spans="1:5" x14ac:dyDescent="0.25">
      <c r="A225">
        <v>213</v>
      </c>
      <c r="B225" s="38">
        <f t="shared" si="12"/>
        <v>137022.31111869024</v>
      </c>
      <c r="C225" s="38">
        <f t="shared" si="13"/>
        <v>428.19472224590703</v>
      </c>
      <c r="D225" s="38">
        <f t="shared" si="14"/>
        <v>-1157.7889789303194</v>
      </c>
      <c r="E225" s="38">
        <f t="shared" si="15"/>
        <v>136292.71686200582</v>
      </c>
    </row>
    <row r="226" spans="1:5" x14ac:dyDescent="0.25">
      <c r="A226">
        <v>214</v>
      </c>
      <c r="B226" s="38">
        <f t="shared" si="12"/>
        <v>136292.71686200582</v>
      </c>
      <c r="C226" s="38">
        <f t="shared" si="13"/>
        <v>425.91474019376818</v>
      </c>
      <c r="D226" s="38">
        <f t="shared" si="14"/>
        <v>-1157.7889789303194</v>
      </c>
      <c r="E226" s="38">
        <f t="shared" si="15"/>
        <v>135560.84262326927</v>
      </c>
    </row>
    <row r="227" spans="1:5" x14ac:dyDescent="0.25">
      <c r="A227">
        <v>215</v>
      </c>
      <c r="B227" s="38">
        <f t="shared" si="12"/>
        <v>135560.84262326927</v>
      </c>
      <c r="C227" s="38">
        <f t="shared" si="13"/>
        <v>423.62763319771648</v>
      </c>
      <c r="D227" s="38">
        <f t="shared" si="14"/>
        <v>-1157.7889789303194</v>
      </c>
      <c r="E227" s="38">
        <f t="shared" si="15"/>
        <v>134826.68127753667</v>
      </c>
    </row>
    <row r="228" spans="1:5" x14ac:dyDescent="0.25">
      <c r="A228">
        <v>216</v>
      </c>
      <c r="B228" s="38">
        <f t="shared" si="12"/>
        <v>134826.68127753667</v>
      </c>
      <c r="C228" s="38">
        <f t="shared" si="13"/>
        <v>421.33337899230213</v>
      </c>
      <c r="D228" s="38">
        <f t="shared" si="14"/>
        <v>-1157.7889789303194</v>
      </c>
      <c r="E228" s="38">
        <f t="shared" si="15"/>
        <v>134090.22567759865</v>
      </c>
    </row>
    <row r="229" spans="1:5" x14ac:dyDescent="0.25">
      <c r="A229">
        <v>217</v>
      </c>
      <c r="B229" s="38">
        <f t="shared" si="12"/>
        <v>134090.22567759865</v>
      </c>
      <c r="C229" s="38">
        <f t="shared" si="13"/>
        <v>419.03195524249577</v>
      </c>
      <c r="D229" s="38">
        <f t="shared" si="14"/>
        <v>-1157.7889789303194</v>
      </c>
      <c r="E229" s="38">
        <f t="shared" si="15"/>
        <v>133351.46865391082</v>
      </c>
    </row>
    <row r="230" spans="1:5" x14ac:dyDescent="0.25">
      <c r="A230">
        <v>218</v>
      </c>
      <c r="B230" s="38">
        <f t="shared" si="12"/>
        <v>133351.46865391082</v>
      </c>
      <c r="C230" s="38">
        <f t="shared" si="13"/>
        <v>416.72333954347135</v>
      </c>
      <c r="D230" s="38">
        <f t="shared" si="14"/>
        <v>-1157.7889789303194</v>
      </c>
      <c r="E230" s="38">
        <f t="shared" si="15"/>
        <v>132610.40301452397</v>
      </c>
    </row>
    <row r="231" spans="1:5" x14ac:dyDescent="0.25">
      <c r="A231">
        <v>219</v>
      </c>
      <c r="B231" s="38">
        <f t="shared" si="12"/>
        <v>132610.40301452397</v>
      </c>
      <c r="C231" s="38">
        <f t="shared" si="13"/>
        <v>414.40750942038738</v>
      </c>
      <c r="D231" s="38">
        <f t="shared" si="14"/>
        <v>-1157.7889789303194</v>
      </c>
      <c r="E231" s="38">
        <f t="shared" si="15"/>
        <v>131867.02154501402</v>
      </c>
    </row>
    <row r="232" spans="1:5" x14ac:dyDescent="0.25">
      <c r="A232">
        <v>220</v>
      </c>
      <c r="B232" s="38">
        <f t="shared" si="12"/>
        <v>131867.02154501402</v>
      </c>
      <c r="C232" s="38">
        <f t="shared" si="13"/>
        <v>412.08444232816879</v>
      </c>
      <c r="D232" s="38">
        <f t="shared" si="14"/>
        <v>-1157.7889789303194</v>
      </c>
      <c r="E232" s="38">
        <f t="shared" si="15"/>
        <v>131121.31700841189</v>
      </c>
    </row>
    <row r="233" spans="1:5" x14ac:dyDescent="0.25">
      <c r="A233">
        <v>221</v>
      </c>
      <c r="B233" s="38">
        <f t="shared" si="12"/>
        <v>131121.31700841189</v>
      </c>
      <c r="C233" s="38">
        <f t="shared" si="13"/>
        <v>409.75411565128712</v>
      </c>
      <c r="D233" s="38">
        <f t="shared" si="14"/>
        <v>-1157.7889789303194</v>
      </c>
      <c r="E233" s="38">
        <f t="shared" si="15"/>
        <v>130373.28214513286</v>
      </c>
    </row>
    <row r="234" spans="1:5" x14ac:dyDescent="0.25">
      <c r="A234">
        <v>222</v>
      </c>
      <c r="B234" s="38">
        <f t="shared" si="12"/>
        <v>130373.28214513286</v>
      </c>
      <c r="C234" s="38">
        <f t="shared" si="13"/>
        <v>407.41650670354016</v>
      </c>
      <c r="D234" s="38">
        <f t="shared" si="14"/>
        <v>-1157.7889789303194</v>
      </c>
      <c r="E234" s="38">
        <f t="shared" si="15"/>
        <v>129622.90967290608</v>
      </c>
    </row>
    <row r="235" spans="1:5" x14ac:dyDescent="0.25">
      <c r="A235">
        <v>223</v>
      </c>
      <c r="B235" s="38">
        <f t="shared" si="12"/>
        <v>129622.90967290608</v>
      </c>
      <c r="C235" s="38">
        <f t="shared" si="13"/>
        <v>405.0715927278315</v>
      </c>
      <c r="D235" s="38">
        <f t="shared" si="14"/>
        <v>-1157.7889789303194</v>
      </c>
      <c r="E235" s="38">
        <f t="shared" si="15"/>
        <v>128870.1922867036</v>
      </c>
    </row>
    <row r="236" spans="1:5" x14ac:dyDescent="0.25">
      <c r="A236">
        <v>224</v>
      </c>
      <c r="B236" s="38">
        <f t="shared" si="12"/>
        <v>128870.1922867036</v>
      </c>
      <c r="C236" s="38">
        <f t="shared" si="13"/>
        <v>402.71935089594876</v>
      </c>
      <c r="D236" s="38">
        <f t="shared" si="14"/>
        <v>-1157.7889789303194</v>
      </c>
      <c r="E236" s="38">
        <f t="shared" si="15"/>
        <v>128115.12265866924</v>
      </c>
    </row>
    <row r="237" spans="1:5" x14ac:dyDescent="0.25">
      <c r="A237">
        <v>225</v>
      </c>
      <c r="B237" s="38">
        <f t="shared" si="12"/>
        <v>128115.12265866924</v>
      </c>
      <c r="C237" s="38">
        <f t="shared" si="13"/>
        <v>400.35975830834133</v>
      </c>
      <c r="D237" s="38">
        <f t="shared" si="14"/>
        <v>-1157.7889789303194</v>
      </c>
      <c r="E237" s="38">
        <f t="shared" si="15"/>
        <v>127357.69343804727</v>
      </c>
    </row>
    <row r="238" spans="1:5" x14ac:dyDescent="0.25">
      <c r="A238">
        <v>226</v>
      </c>
      <c r="B238" s="38">
        <f t="shared" si="12"/>
        <v>127357.69343804727</v>
      </c>
      <c r="C238" s="38">
        <f t="shared" si="13"/>
        <v>397.9927919938977</v>
      </c>
      <c r="D238" s="38">
        <f t="shared" si="14"/>
        <v>-1157.7889789303194</v>
      </c>
      <c r="E238" s="38">
        <f t="shared" si="15"/>
        <v>126597.89725111084</v>
      </c>
    </row>
    <row r="239" spans="1:5" x14ac:dyDescent="0.25">
      <c r="A239">
        <v>227</v>
      </c>
      <c r="B239" s="38">
        <f t="shared" si="12"/>
        <v>126597.89725111084</v>
      </c>
      <c r="C239" s="38">
        <f t="shared" si="13"/>
        <v>395.61842890972139</v>
      </c>
      <c r="D239" s="38">
        <f t="shared" si="14"/>
        <v>-1157.7889789303194</v>
      </c>
      <c r="E239" s="38">
        <f t="shared" si="15"/>
        <v>125835.72670109024</v>
      </c>
    </row>
    <row r="240" spans="1:5" x14ac:dyDescent="0.25">
      <c r="A240">
        <v>228</v>
      </c>
      <c r="B240" s="38">
        <f t="shared" si="12"/>
        <v>125835.72670109024</v>
      </c>
      <c r="C240" s="38">
        <f t="shared" si="13"/>
        <v>393.23664594090701</v>
      </c>
      <c r="D240" s="38">
        <f t="shared" si="14"/>
        <v>-1157.7889789303194</v>
      </c>
      <c r="E240" s="38">
        <f t="shared" si="15"/>
        <v>125071.17436810084</v>
      </c>
    </row>
    <row r="241" spans="1:5" x14ac:dyDescent="0.25">
      <c r="A241">
        <v>229</v>
      </c>
      <c r="B241" s="38">
        <f t="shared" si="12"/>
        <v>125071.17436810084</v>
      </c>
      <c r="C241" s="38">
        <f t="shared" si="13"/>
        <v>390.84741990031512</v>
      </c>
      <c r="D241" s="38">
        <f t="shared" si="14"/>
        <v>-1157.7889789303194</v>
      </c>
      <c r="E241" s="38">
        <f t="shared" si="15"/>
        <v>124304.23280907083</v>
      </c>
    </row>
    <row r="242" spans="1:5" x14ac:dyDescent="0.25">
      <c r="A242">
        <v>230</v>
      </c>
      <c r="B242" s="38">
        <f t="shared" si="12"/>
        <v>124304.23280907083</v>
      </c>
      <c r="C242" s="38">
        <f t="shared" si="13"/>
        <v>388.45072752834631</v>
      </c>
      <c r="D242" s="38">
        <f t="shared" si="14"/>
        <v>-1157.7889789303194</v>
      </c>
      <c r="E242" s="38">
        <f t="shared" si="15"/>
        <v>123534.89455766886</v>
      </c>
    </row>
    <row r="243" spans="1:5" x14ac:dyDescent="0.25">
      <c r="A243">
        <v>231</v>
      </c>
      <c r="B243" s="38">
        <f t="shared" si="12"/>
        <v>123534.89455766886</v>
      </c>
      <c r="C243" s="38">
        <f t="shared" si="13"/>
        <v>386.04654549271521</v>
      </c>
      <c r="D243" s="38">
        <f t="shared" si="14"/>
        <v>-1157.7889789303194</v>
      </c>
      <c r="E243" s="38">
        <f t="shared" si="15"/>
        <v>122763.15212423126</v>
      </c>
    </row>
    <row r="244" spans="1:5" x14ac:dyDescent="0.25">
      <c r="A244">
        <v>232</v>
      </c>
      <c r="B244" s="38">
        <f t="shared" si="12"/>
        <v>122763.15212423126</v>
      </c>
      <c r="C244" s="38">
        <f t="shared" si="13"/>
        <v>383.63485038822267</v>
      </c>
      <c r="D244" s="38">
        <f t="shared" si="14"/>
        <v>-1157.7889789303194</v>
      </c>
      <c r="E244" s="38">
        <f t="shared" si="15"/>
        <v>121988.99799568916</v>
      </c>
    </row>
    <row r="245" spans="1:5" x14ac:dyDescent="0.25">
      <c r="A245">
        <v>233</v>
      </c>
      <c r="B245" s="38">
        <f t="shared" si="12"/>
        <v>121988.99799568916</v>
      </c>
      <c r="C245" s="38">
        <f t="shared" si="13"/>
        <v>381.2156187365286</v>
      </c>
      <c r="D245" s="38">
        <f t="shared" si="14"/>
        <v>-1157.7889789303194</v>
      </c>
      <c r="E245" s="38">
        <f t="shared" si="15"/>
        <v>121212.42463549538</v>
      </c>
    </row>
    <row r="246" spans="1:5" x14ac:dyDescent="0.25">
      <c r="A246">
        <v>234</v>
      </c>
      <c r="B246" s="38">
        <f t="shared" si="12"/>
        <v>121212.42463549538</v>
      </c>
      <c r="C246" s="38">
        <f t="shared" si="13"/>
        <v>378.78882698592309</v>
      </c>
      <c r="D246" s="38">
        <f t="shared" si="14"/>
        <v>-1157.7889789303194</v>
      </c>
      <c r="E246" s="38">
        <f t="shared" si="15"/>
        <v>120433.42448355099</v>
      </c>
    </row>
    <row r="247" spans="1:5" x14ac:dyDescent="0.25">
      <c r="A247">
        <v>235</v>
      </c>
      <c r="B247" s="38">
        <f t="shared" si="12"/>
        <v>120433.42448355099</v>
      </c>
      <c r="C247" s="38">
        <f t="shared" si="13"/>
        <v>376.35445151109684</v>
      </c>
      <c r="D247" s="38">
        <f t="shared" si="14"/>
        <v>-1157.7889789303194</v>
      </c>
      <c r="E247" s="38">
        <f t="shared" si="15"/>
        <v>119651.98995613177</v>
      </c>
    </row>
    <row r="248" spans="1:5" x14ac:dyDescent="0.25">
      <c r="A248">
        <v>236</v>
      </c>
      <c r="B248" s="38">
        <f t="shared" si="12"/>
        <v>119651.98995613177</v>
      </c>
      <c r="C248" s="38">
        <f t="shared" si="13"/>
        <v>373.91246861291182</v>
      </c>
      <c r="D248" s="38">
        <f t="shared" si="14"/>
        <v>-1157.7889789303194</v>
      </c>
      <c r="E248" s="38">
        <f t="shared" si="15"/>
        <v>118868.11344581436</v>
      </c>
    </row>
    <row r="249" spans="1:5" x14ac:dyDescent="0.25">
      <c r="A249">
        <v>237</v>
      </c>
      <c r="B249" s="38">
        <f t="shared" si="12"/>
        <v>118868.11344581436</v>
      </c>
      <c r="C249" s="38">
        <f t="shared" si="13"/>
        <v>371.46285451816988</v>
      </c>
      <c r="D249" s="38">
        <f t="shared" si="14"/>
        <v>-1157.7889789303194</v>
      </c>
      <c r="E249" s="38">
        <f t="shared" si="15"/>
        <v>118081.78732140223</v>
      </c>
    </row>
    <row r="250" spans="1:5" x14ac:dyDescent="0.25">
      <c r="A250">
        <v>238</v>
      </c>
      <c r="B250" s="38">
        <f t="shared" si="12"/>
        <v>118081.78732140223</v>
      </c>
      <c r="C250" s="38">
        <f t="shared" si="13"/>
        <v>369.00558537938196</v>
      </c>
      <c r="D250" s="38">
        <f t="shared" si="14"/>
        <v>-1157.7889789303194</v>
      </c>
      <c r="E250" s="38">
        <f t="shared" si="15"/>
        <v>117293.0039278513</v>
      </c>
    </row>
    <row r="251" spans="1:5" x14ac:dyDescent="0.25">
      <c r="A251">
        <v>239</v>
      </c>
      <c r="B251" s="38">
        <f t="shared" si="12"/>
        <v>117293.0039278513</v>
      </c>
      <c r="C251" s="38">
        <f t="shared" si="13"/>
        <v>366.5406372745353</v>
      </c>
      <c r="D251" s="38">
        <f t="shared" si="14"/>
        <v>-1157.7889789303194</v>
      </c>
      <c r="E251" s="38">
        <f t="shared" si="15"/>
        <v>116501.75558619552</v>
      </c>
    </row>
    <row r="252" spans="1:5" x14ac:dyDescent="0.25">
      <c r="A252">
        <v>240</v>
      </c>
      <c r="B252" s="38">
        <f t="shared" si="12"/>
        <v>116501.75558619552</v>
      </c>
      <c r="C252" s="38">
        <f t="shared" si="13"/>
        <v>364.06798620686095</v>
      </c>
      <c r="D252" s="38">
        <f t="shared" si="14"/>
        <v>-1157.7889789303194</v>
      </c>
      <c r="E252" s="38">
        <f t="shared" si="15"/>
        <v>115708.03459347207</v>
      </c>
    </row>
    <row r="253" spans="1:5" x14ac:dyDescent="0.25">
      <c r="A253">
        <v>241</v>
      </c>
      <c r="B253" s="38">
        <f t="shared" si="12"/>
        <v>115708.03459347207</v>
      </c>
      <c r="C253" s="38">
        <f t="shared" si="13"/>
        <v>361.58760810460018</v>
      </c>
      <c r="D253" s="38">
        <f t="shared" si="14"/>
        <v>-1157.7889789303194</v>
      </c>
      <c r="E253" s="38">
        <f t="shared" si="15"/>
        <v>114911.83322264635</v>
      </c>
    </row>
    <row r="254" spans="1:5" x14ac:dyDescent="0.25">
      <c r="A254">
        <v>242</v>
      </c>
      <c r="B254" s="38">
        <f t="shared" si="12"/>
        <v>114911.83322264635</v>
      </c>
      <c r="C254" s="38">
        <f t="shared" si="13"/>
        <v>359.09947882076989</v>
      </c>
      <c r="D254" s="38">
        <f t="shared" si="14"/>
        <v>-1157.7889789303194</v>
      </c>
      <c r="E254" s="38">
        <f t="shared" si="15"/>
        <v>114113.14372253681</v>
      </c>
    </row>
    <row r="255" spans="1:5" x14ac:dyDescent="0.25">
      <c r="A255">
        <v>243</v>
      </c>
      <c r="B255" s="38">
        <f t="shared" si="12"/>
        <v>114113.14372253681</v>
      </c>
      <c r="C255" s="38">
        <f t="shared" si="13"/>
        <v>356.60357413292758</v>
      </c>
      <c r="D255" s="38">
        <f t="shared" si="14"/>
        <v>-1157.7889789303194</v>
      </c>
      <c r="E255" s="38">
        <f t="shared" si="15"/>
        <v>113311.95831773942</v>
      </c>
    </row>
    <row r="256" spans="1:5" x14ac:dyDescent="0.25">
      <c r="A256">
        <v>244</v>
      </c>
      <c r="B256" s="38">
        <f t="shared" si="12"/>
        <v>113311.95831773942</v>
      </c>
      <c r="C256" s="38">
        <f t="shared" si="13"/>
        <v>354.09986974293565</v>
      </c>
      <c r="D256" s="38">
        <f t="shared" si="14"/>
        <v>-1157.7889789303194</v>
      </c>
      <c r="E256" s="38">
        <f t="shared" si="15"/>
        <v>112508.26920855204</v>
      </c>
    </row>
    <row r="257" spans="1:5" x14ac:dyDescent="0.25">
      <c r="A257">
        <v>245</v>
      </c>
      <c r="B257" s="38">
        <f t="shared" si="12"/>
        <v>112508.26920855204</v>
      </c>
      <c r="C257" s="38">
        <f t="shared" si="13"/>
        <v>351.58834127672509</v>
      </c>
      <c r="D257" s="38">
        <f t="shared" si="14"/>
        <v>-1157.7889789303194</v>
      </c>
      <c r="E257" s="38">
        <f t="shared" si="15"/>
        <v>111702.06857089845</v>
      </c>
    </row>
    <row r="258" spans="1:5" x14ac:dyDescent="0.25">
      <c r="A258">
        <v>246</v>
      </c>
      <c r="B258" s="38">
        <f t="shared" si="12"/>
        <v>111702.06857089845</v>
      </c>
      <c r="C258" s="38">
        <f t="shared" si="13"/>
        <v>349.0689642840577</v>
      </c>
      <c r="D258" s="38">
        <f t="shared" si="14"/>
        <v>-1157.7889789303194</v>
      </c>
      <c r="E258" s="38">
        <f t="shared" si="15"/>
        <v>110893.3485562522</v>
      </c>
    </row>
    <row r="259" spans="1:5" x14ac:dyDescent="0.25">
      <c r="A259">
        <v>247</v>
      </c>
      <c r="B259" s="38">
        <f t="shared" si="12"/>
        <v>110893.3485562522</v>
      </c>
      <c r="C259" s="38">
        <f t="shared" si="13"/>
        <v>346.54171423828808</v>
      </c>
      <c r="D259" s="38">
        <f t="shared" si="14"/>
        <v>-1157.7889789303194</v>
      </c>
      <c r="E259" s="38">
        <f t="shared" si="15"/>
        <v>110082.10129156018</v>
      </c>
    </row>
    <row r="260" spans="1:5" x14ac:dyDescent="0.25">
      <c r="A260">
        <v>248</v>
      </c>
      <c r="B260" s="38">
        <f t="shared" si="12"/>
        <v>110082.10129156018</v>
      </c>
      <c r="C260" s="38">
        <f t="shared" si="13"/>
        <v>344.00656653612555</v>
      </c>
      <c r="D260" s="38">
        <f t="shared" si="14"/>
        <v>-1157.7889789303194</v>
      </c>
      <c r="E260" s="38">
        <f t="shared" si="15"/>
        <v>109268.31887916599</v>
      </c>
    </row>
    <row r="261" spans="1:5" x14ac:dyDescent="0.25">
      <c r="A261">
        <v>249</v>
      </c>
      <c r="B261" s="38">
        <f t="shared" si="12"/>
        <v>109268.31887916599</v>
      </c>
      <c r="C261" s="38">
        <f t="shared" si="13"/>
        <v>341.46349649739369</v>
      </c>
      <c r="D261" s="38">
        <f t="shared" si="14"/>
        <v>-1157.7889789303194</v>
      </c>
      <c r="E261" s="38">
        <f t="shared" si="15"/>
        <v>108451.99339673307</v>
      </c>
    </row>
    <row r="262" spans="1:5" x14ac:dyDescent="0.25">
      <c r="A262">
        <v>250</v>
      </c>
      <c r="B262" s="38">
        <f t="shared" si="12"/>
        <v>108451.99339673307</v>
      </c>
      <c r="C262" s="38">
        <f t="shared" si="13"/>
        <v>338.91247936479084</v>
      </c>
      <c r="D262" s="38">
        <f t="shared" si="14"/>
        <v>-1157.7889789303194</v>
      </c>
      <c r="E262" s="38">
        <f t="shared" si="15"/>
        <v>107633.11689716755</v>
      </c>
    </row>
    <row r="263" spans="1:5" x14ac:dyDescent="0.25">
      <c r="A263">
        <v>251</v>
      </c>
      <c r="B263" s="38">
        <f t="shared" si="12"/>
        <v>107633.11689716755</v>
      </c>
      <c r="C263" s="38">
        <f t="shared" si="13"/>
        <v>336.35349030364858</v>
      </c>
      <c r="D263" s="38">
        <f t="shared" si="14"/>
        <v>-1157.7889789303194</v>
      </c>
      <c r="E263" s="38">
        <f t="shared" si="15"/>
        <v>106811.68140854088</v>
      </c>
    </row>
    <row r="264" spans="1:5" x14ac:dyDescent="0.25">
      <c r="A264">
        <v>252</v>
      </c>
      <c r="B264" s="38">
        <f t="shared" si="12"/>
        <v>106811.68140854088</v>
      </c>
      <c r="C264" s="38">
        <f t="shared" si="13"/>
        <v>333.78650440169025</v>
      </c>
      <c r="D264" s="38">
        <f t="shared" si="14"/>
        <v>-1157.7889789303194</v>
      </c>
      <c r="E264" s="38">
        <f t="shared" si="15"/>
        <v>105987.67893401226</v>
      </c>
    </row>
    <row r="265" spans="1:5" x14ac:dyDescent="0.25">
      <c r="A265">
        <v>253</v>
      </c>
      <c r="B265" s="38">
        <f t="shared" si="12"/>
        <v>105987.67893401226</v>
      </c>
      <c r="C265" s="38">
        <f t="shared" si="13"/>
        <v>331.2114966687883</v>
      </c>
      <c r="D265" s="38">
        <f t="shared" si="14"/>
        <v>-1157.7889789303194</v>
      </c>
      <c r="E265" s="38">
        <f t="shared" si="15"/>
        <v>105161.10145175074</v>
      </c>
    </row>
    <row r="266" spans="1:5" x14ac:dyDescent="0.25">
      <c r="A266">
        <v>254</v>
      </c>
      <c r="B266" s="38">
        <f t="shared" si="12"/>
        <v>105161.10145175074</v>
      </c>
      <c r="C266" s="38">
        <f t="shared" si="13"/>
        <v>328.62844203672108</v>
      </c>
      <c r="D266" s="38">
        <f t="shared" si="14"/>
        <v>-1157.7889789303194</v>
      </c>
      <c r="E266" s="38">
        <f t="shared" si="15"/>
        <v>104331.94091485714</v>
      </c>
    </row>
    <row r="267" spans="1:5" x14ac:dyDescent="0.25">
      <c r="A267">
        <v>255</v>
      </c>
      <c r="B267" s="38">
        <f t="shared" si="12"/>
        <v>104331.94091485714</v>
      </c>
      <c r="C267" s="38">
        <f t="shared" si="13"/>
        <v>326.03731535892854</v>
      </c>
      <c r="D267" s="38">
        <f t="shared" si="14"/>
        <v>-1157.7889789303194</v>
      </c>
      <c r="E267" s="38">
        <f t="shared" si="15"/>
        <v>103500.18925128576</v>
      </c>
    </row>
    <row r="268" spans="1:5" x14ac:dyDescent="0.25">
      <c r="A268">
        <v>256</v>
      </c>
      <c r="B268" s="38">
        <f t="shared" si="12"/>
        <v>103500.18925128576</v>
      </c>
      <c r="C268" s="38">
        <f t="shared" si="13"/>
        <v>323.43809141026799</v>
      </c>
      <c r="D268" s="38">
        <f t="shared" si="14"/>
        <v>-1157.7889789303194</v>
      </c>
      <c r="E268" s="38">
        <f t="shared" si="15"/>
        <v>102665.83836376571</v>
      </c>
    </row>
    <row r="269" spans="1:5" x14ac:dyDescent="0.25">
      <c r="A269">
        <v>257</v>
      </c>
      <c r="B269" s="38">
        <f t="shared" si="12"/>
        <v>102665.83836376571</v>
      </c>
      <c r="C269" s="38">
        <f t="shared" si="13"/>
        <v>320.83074488676783</v>
      </c>
      <c r="D269" s="38">
        <f t="shared" si="14"/>
        <v>-1157.7889789303194</v>
      </c>
      <c r="E269" s="38">
        <f t="shared" si="15"/>
        <v>101828.88012972217</v>
      </c>
    </row>
    <row r="270" spans="1:5" x14ac:dyDescent="0.25">
      <c r="A270">
        <v>258</v>
      </c>
      <c r="B270" s="38">
        <f t="shared" si="12"/>
        <v>101828.88012972217</v>
      </c>
      <c r="C270" s="38">
        <f t="shared" si="13"/>
        <v>318.21525040538177</v>
      </c>
      <c r="D270" s="38">
        <f t="shared" si="14"/>
        <v>-1157.7889789303194</v>
      </c>
      <c r="E270" s="38">
        <f t="shared" si="15"/>
        <v>100989.30640119723</v>
      </c>
    </row>
    <row r="271" spans="1:5" x14ac:dyDescent="0.25">
      <c r="A271">
        <v>259</v>
      </c>
      <c r="B271" s="38">
        <f t="shared" ref="B271:B334" si="16">E270</f>
        <v>100989.30640119723</v>
      </c>
      <c r="C271" s="38">
        <f t="shared" ref="C271:C334" si="17">B271*$D$8/12</f>
        <v>315.59158250374134</v>
      </c>
      <c r="D271" s="38">
        <f t="shared" ref="D271:D334" si="18">$D$9</f>
        <v>-1157.7889789303194</v>
      </c>
      <c r="E271" s="38">
        <f t="shared" ref="E271:E334" si="19">B271+D271+C271</f>
        <v>100147.10900477065</v>
      </c>
    </row>
    <row r="272" spans="1:5" x14ac:dyDescent="0.25">
      <c r="A272">
        <v>260</v>
      </c>
      <c r="B272" s="38">
        <f t="shared" si="16"/>
        <v>100147.10900477065</v>
      </c>
      <c r="C272" s="38">
        <f t="shared" si="17"/>
        <v>312.95971563990827</v>
      </c>
      <c r="D272" s="38">
        <f t="shared" si="18"/>
        <v>-1157.7889789303194</v>
      </c>
      <c r="E272" s="38">
        <f t="shared" si="19"/>
        <v>99302.279741480248</v>
      </c>
    </row>
    <row r="273" spans="1:5" x14ac:dyDescent="0.25">
      <c r="A273">
        <v>261</v>
      </c>
      <c r="B273" s="38">
        <f t="shared" si="16"/>
        <v>99302.279741480248</v>
      </c>
      <c r="C273" s="38">
        <f t="shared" si="17"/>
        <v>310.31962419212579</v>
      </c>
      <c r="D273" s="38">
        <f t="shared" si="18"/>
        <v>-1157.7889789303194</v>
      </c>
      <c r="E273" s="38">
        <f t="shared" si="19"/>
        <v>98454.810386742058</v>
      </c>
    </row>
    <row r="274" spans="1:5" x14ac:dyDescent="0.25">
      <c r="A274">
        <v>262</v>
      </c>
      <c r="B274" s="38">
        <f t="shared" si="16"/>
        <v>98454.810386742058</v>
      </c>
      <c r="C274" s="38">
        <f t="shared" si="17"/>
        <v>307.6712824585689</v>
      </c>
      <c r="D274" s="38">
        <f t="shared" si="18"/>
        <v>-1157.7889789303194</v>
      </c>
      <c r="E274" s="38">
        <f t="shared" si="19"/>
        <v>97604.692690270313</v>
      </c>
    </row>
    <row r="275" spans="1:5" x14ac:dyDescent="0.25">
      <c r="A275">
        <v>263</v>
      </c>
      <c r="B275" s="38">
        <f t="shared" si="16"/>
        <v>97604.692690270313</v>
      </c>
      <c r="C275" s="38">
        <f t="shared" si="17"/>
        <v>305.01466465709473</v>
      </c>
      <c r="D275" s="38">
        <f t="shared" si="18"/>
        <v>-1157.7889789303194</v>
      </c>
      <c r="E275" s="38">
        <f t="shared" si="19"/>
        <v>96751.918375997091</v>
      </c>
    </row>
    <row r="276" spans="1:5" x14ac:dyDescent="0.25">
      <c r="A276">
        <v>264</v>
      </c>
      <c r="B276" s="38">
        <f t="shared" si="16"/>
        <v>96751.918375997091</v>
      </c>
      <c r="C276" s="38">
        <f t="shared" si="17"/>
        <v>302.34974492499089</v>
      </c>
      <c r="D276" s="38">
        <f t="shared" si="18"/>
        <v>-1157.7889789303194</v>
      </c>
      <c r="E276" s="38">
        <f t="shared" si="19"/>
        <v>95896.47914199176</v>
      </c>
    </row>
    <row r="277" spans="1:5" x14ac:dyDescent="0.25">
      <c r="A277">
        <v>265</v>
      </c>
      <c r="B277" s="38">
        <f t="shared" si="16"/>
        <v>95896.47914199176</v>
      </c>
      <c r="C277" s="38">
        <f t="shared" si="17"/>
        <v>299.67649731872422</v>
      </c>
      <c r="D277" s="38">
        <f t="shared" si="18"/>
        <v>-1157.7889789303194</v>
      </c>
      <c r="E277" s="38">
        <f t="shared" si="19"/>
        <v>95038.366660380168</v>
      </c>
    </row>
    <row r="278" spans="1:5" x14ac:dyDescent="0.25">
      <c r="A278">
        <v>266</v>
      </c>
      <c r="B278" s="38">
        <f t="shared" si="16"/>
        <v>95038.366660380168</v>
      </c>
      <c r="C278" s="38">
        <f t="shared" si="17"/>
        <v>296.994895813688</v>
      </c>
      <c r="D278" s="38">
        <f t="shared" si="18"/>
        <v>-1157.7889789303194</v>
      </c>
      <c r="E278" s="38">
        <f t="shared" si="19"/>
        <v>94177.572577263534</v>
      </c>
    </row>
    <row r="279" spans="1:5" x14ac:dyDescent="0.25">
      <c r="A279">
        <v>267</v>
      </c>
      <c r="B279" s="38">
        <f t="shared" si="16"/>
        <v>94177.572577263534</v>
      </c>
      <c r="C279" s="38">
        <f t="shared" si="17"/>
        <v>294.30491430394852</v>
      </c>
      <c r="D279" s="38">
        <f t="shared" si="18"/>
        <v>-1157.7889789303194</v>
      </c>
      <c r="E279" s="38">
        <f t="shared" si="19"/>
        <v>93314.088512637172</v>
      </c>
    </row>
    <row r="280" spans="1:5" x14ac:dyDescent="0.25">
      <c r="A280">
        <v>268</v>
      </c>
      <c r="B280" s="38">
        <f t="shared" si="16"/>
        <v>93314.088512637172</v>
      </c>
      <c r="C280" s="38">
        <f t="shared" si="17"/>
        <v>291.60652660199116</v>
      </c>
      <c r="D280" s="38">
        <f t="shared" si="18"/>
        <v>-1157.7889789303194</v>
      </c>
      <c r="E280" s="38">
        <f t="shared" si="19"/>
        <v>92447.906060308844</v>
      </c>
    </row>
    <row r="281" spans="1:5" x14ac:dyDescent="0.25">
      <c r="A281">
        <v>269</v>
      </c>
      <c r="B281" s="38">
        <f t="shared" si="16"/>
        <v>92447.906060308844</v>
      </c>
      <c r="C281" s="38">
        <f t="shared" si="17"/>
        <v>288.8997064384651</v>
      </c>
      <c r="D281" s="38">
        <f t="shared" si="18"/>
        <v>-1157.7889789303194</v>
      </c>
      <c r="E281" s="38">
        <f t="shared" si="19"/>
        <v>91579.016787816989</v>
      </c>
    </row>
    <row r="282" spans="1:5" x14ac:dyDescent="0.25">
      <c r="A282">
        <v>270</v>
      </c>
      <c r="B282" s="38">
        <f t="shared" si="16"/>
        <v>91579.016787816989</v>
      </c>
      <c r="C282" s="38">
        <f t="shared" si="17"/>
        <v>286.18442746192807</v>
      </c>
      <c r="D282" s="38">
        <f t="shared" si="18"/>
        <v>-1157.7889789303194</v>
      </c>
      <c r="E282" s="38">
        <f t="shared" si="19"/>
        <v>90707.412236348595</v>
      </c>
    </row>
    <row r="283" spans="1:5" x14ac:dyDescent="0.25">
      <c r="A283">
        <v>271</v>
      </c>
      <c r="B283" s="38">
        <f t="shared" si="16"/>
        <v>90707.412236348595</v>
      </c>
      <c r="C283" s="38">
        <f t="shared" si="17"/>
        <v>283.46066323858935</v>
      </c>
      <c r="D283" s="38">
        <f t="shared" si="18"/>
        <v>-1157.7889789303194</v>
      </c>
      <c r="E283" s="38">
        <f t="shared" si="19"/>
        <v>89833.083920656863</v>
      </c>
    </row>
    <row r="284" spans="1:5" x14ac:dyDescent="0.25">
      <c r="A284">
        <v>272</v>
      </c>
      <c r="B284" s="38">
        <f t="shared" si="16"/>
        <v>89833.083920656863</v>
      </c>
      <c r="C284" s="38">
        <f t="shared" si="17"/>
        <v>280.7283872520527</v>
      </c>
      <c r="D284" s="38">
        <f t="shared" si="18"/>
        <v>-1157.7889789303194</v>
      </c>
      <c r="E284" s="38">
        <f t="shared" si="19"/>
        <v>88956.023328978597</v>
      </c>
    </row>
    <row r="285" spans="1:5" x14ac:dyDescent="0.25">
      <c r="A285">
        <v>273</v>
      </c>
      <c r="B285" s="38">
        <f t="shared" si="16"/>
        <v>88956.023328978597</v>
      </c>
      <c r="C285" s="38">
        <f t="shared" si="17"/>
        <v>277.98757290305809</v>
      </c>
      <c r="D285" s="38">
        <f t="shared" si="18"/>
        <v>-1157.7889789303194</v>
      </c>
      <c r="E285" s="38">
        <f t="shared" si="19"/>
        <v>88076.221922951343</v>
      </c>
    </row>
    <row r="286" spans="1:5" x14ac:dyDescent="0.25">
      <c r="A286">
        <v>274</v>
      </c>
      <c r="B286" s="38">
        <f t="shared" si="16"/>
        <v>88076.221922951343</v>
      </c>
      <c r="C286" s="38">
        <f t="shared" si="17"/>
        <v>275.23819350922292</v>
      </c>
      <c r="D286" s="38">
        <f t="shared" si="18"/>
        <v>-1157.7889789303194</v>
      </c>
      <c r="E286" s="38">
        <f t="shared" si="19"/>
        <v>87193.671137530255</v>
      </c>
    </row>
    <row r="287" spans="1:5" x14ac:dyDescent="0.25">
      <c r="A287">
        <v>275</v>
      </c>
      <c r="B287" s="38">
        <f t="shared" si="16"/>
        <v>87193.671137530255</v>
      </c>
      <c r="C287" s="38">
        <f t="shared" si="17"/>
        <v>272.48022230478205</v>
      </c>
      <c r="D287" s="38">
        <f t="shared" si="18"/>
        <v>-1157.7889789303194</v>
      </c>
      <c r="E287" s="38">
        <f t="shared" si="19"/>
        <v>86308.362380904728</v>
      </c>
    </row>
    <row r="288" spans="1:5" x14ac:dyDescent="0.25">
      <c r="A288">
        <v>276</v>
      </c>
      <c r="B288" s="38">
        <f t="shared" si="16"/>
        <v>86308.362380904728</v>
      </c>
      <c r="C288" s="38">
        <f t="shared" si="17"/>
        <v>269.71363244032727</v>
      </c>
      <c r="D288" s="38">
        <f t="shared" si="18"/>
        <v>-1157.7889789303194</v>
      </c>
      <c r="E288" s="38">
        <f t="shared" si="19"/>
        <v>85420.287034414738</v>
      </c>
    </row>
    <row r="289" spans="1:5" x14ac:dyDescent="0.25">
      <c r="A289">
        <v>277</v>
      </c>
      <c r="B289" s="38">
        <f t="shared" si="16"/>
        <v>85420.287034414738</v>
      </c>
      <c r="C289" s="38">
        <f t="shared" si="17"/>
        <v>266.93839698254607</v>
      </c>
      <c r="D289" s="38">
        <f t="shared" si="18"/>
        <v>-1157.7889789303194</v>
      </c>
      <c r="E289" s="38">
        <f t="shared" si="19"/>
        <v>84529.436452466965</v>
      </c>
    </row>
    <row r="290" spans="1:5" x14ac:dyDescent="0.25">
      <c r="A290">
        <v>278</v>
      </c>
      <c r="B290" s="38">
        <f t="shared" si="16"/>
        <v>84529.436452466965</v>
      </c>
      <c r="C290" s="38">
        <f t="shared" si="17"/>
        <v>264.15448891395926</v>
      </c>
      <c r="D290" s="38">
        <f t="shared" si="18"/>
        <v>-1157.7889789303194</v>
      </c>
      <c r="E290" s="38">
        <f t="shared" si="19"/>
        <v>83635.801962450612</v>
      </c>
    </row>
    <row r="291" spans="1:5" x14ac:dyDescent="0.25">
      <c r="A291">
        <v>279</v>
      </c>
      <c r="B291" s="38">
        <f t="shared" si="16"/>
        <v>83635.801962450612</v>
      </c>
      <c r="C291" s="38">
        <f t="shared" si="17"/>
        <v>261.36188113265814</v>
      </c>
      <c r="D291" s="38">
        <f t="shared" si="18"/>
        <v>-1157.7889789303194</v>
      </c>
      <c r="E291" s="38">
        <f t="shared" si="19"/>
        <v>82739.374864652957</v>
      </c>
    </row>
    <row r="292" spans="1:5" x14ac:dyDescent="0.25">
      <c r="A292">
        <v>280</v>
      </c>
      <c r="B292" s="38">
        <f t="shared" si="16"/>
        <v>82739.374864652957</v>
      </c>
      <c r="C292" s="38">
        <f t="shared" si="17"/>
        <v>258.56054645204046</v>
      </c>
      <c r="D292" s="38">
        <f t="shared" si="18"/>
        <v>-1157.7889789303194</v>
      </c>
      <c r="E292" s="38">
        <f t="shared" si="19"/>
        <v>81840.146432174675</v>
      </c>
    </row>
    <row r="293" spans="1:5" x14ac:dyDescent="0.25">
      <c r="A293">
        <v>281</v>
      </c>
      <c r="B293" s="38">
        <f t="shared" si="16"/>
        <v>81840.146432174675</v>
      </c>
      <c r="C293" s="38">
        <f t="shared" si="17"/>
        <v>255.75045760054584</v>
      </c>
      <c r="D293" s="38">
        <f t="shared" si="18"/>
        <v>-1157.7889789303194</v>
      </c>
      <c r="E293" s="38">
        <f t="shared" si="19"/>
        <v>80938.107910844905</v>
      </c>
    </row>
    <row r="294" spans="1:5" x14ac:dyDescent="0.25">
      <c r="A294">
        <v>282</v>
      </c>
      <c r="B294" s="38">
        <f t="shared" si="16"/>
        <v>80938.107910844905</v>
      </c>
      <c r="C294" s="38">
        <f t="shared" si="17"/>
        <v>252.93158722139034</v>
      </c>
      <c r="D294" s="38">
        <f t="shared" si="18"/>
        <v>-1157.7889789303194</v>
      </c>
      <c r="E294" s="38">
        <f t="shared" si="19"/>
        <v>80033.250519135981</v>
      </c>
    </row>
    <row r="295" spans="1:5" x14ac:dyDescent="0.25">
      <c r="A295">
        <v>283</v>
      </c>
      <c r="B295" s="38">
        <f t="shared" si="16"/>
        <v>80033.250519135981</v>
      </c>
      <c r="C295" s="38">
        <f t="shared" si="17"/>
        <v>250.10390787229994</v>
      </c>
      <c r="D295" s="38">
        <f t="shared" si="18"/>
        <v>-1157.7889789303194</v>
      </c>
      <c r="E295" s="38">
        <f t="shared" si="19"/>
        <v>79125.565448077963</v>
      </c>
    </row>
    <row r="296" spans="1:5" x14ac:dyDescent="0.25">
      <c r="A296">
        <v>284</v>
      </c>
      <c r="B296" s="38">
        <f t="shared" si="16"/>
        <v>79125.565448077963</v>
      </c>
      <c r="C296" s="38">
        <f t="shared" si="17"/>
        <v>247.26739202524365</v>
      </c>
      <c r="D296" s="38">
        <f t="shared" si="18"/>
        <v>-1157.7889789303194</v>
      </c>
      <c r="E296" s="38">
        <f t="shared" si="19"/>
        <v>78215.04386117289</v>
      </c>
    </row>
    <row r="297" spans="1:5" x14ac:dyDescent="0.25">
      <c r="A297">
        <v>285</v>
      </c>
      <c r="B297" s="38">
        <f t="shared" si="16"/>
        <v>78215.04386117289</v>
      </c>
      <c r="C297" s="38">
        <f t="shared" si="17"/>
        <v>244.42201206616528</v>
      </c>
      <c r="D297" s="38">
        <f t="shared" si="18"/>
        <v>-1157.7889789303194</v>
      </c>
      <c r="E297" s="38">
        <f t="shared" si="19"/>
        <v>77301.676894308737</v>
      </c>
    </row>
    <row r="298" spans="1:5" x14ac:dyDescent="0.25">
      <c r="A298">
        <v>286</v>
      </c>
      <c r="B298" s="38">
        <f t="shared" si="16"/>
        <v>77301.676894308737</v>
      </c>
      <c r="C298" s="38">
        <f t="shared" si="17"/>
        <v>241.56774029471478</v>
      </c>
      <c r="D298" s="38">
        <f t="shared" si="18"/>
        <v>-1157.7889789303194</v>
      </c>
      <c r="E298" s="38">
        <f t="shared" si="19"/>
        <v>76385.45565567314</v>
      </c>
    </row>
    <row r="299" spans="1:5" x14ac:dyDescent="0.25">
      <c r="A299">
        <v>287</v>
      </c>
      <c r="B299" s="38">
        <f t="shared" si="16"/>
        <v>76385.45565567314</v>
      </c>
      <c r="C299" s="38">
        <f t="shared" si="17"/>
        <v>238.70454892397856</v>
      </c>
      <c r="D299" s="38">
        <f t="shared" si="18"/>
        <v>-1157.7889789303194</v>
      </c>
      <c r="E299" s="38">
        <f t="shared" si="19"/>
        <v>75466.371225666808</v>
      </c>
    </row>
    <row r="300" spans="1:5" x14ac:dyDescent="0.25">
      <c r="A300">
        <v>288</v>
      </c>
      <c r="B300" s="38">
        <f t="shared" si="16"/>
        <v>75466.371225666808</v>
      </c>
      <c r="C300" s="38">
        <f t="shared" si="17"/>
        <v>235.83241008020877</v>
      </c>
      <c r="D300" s="38">
        <f t="shared" si="18"/>
        <v>-1157.7889789303194</v>
      </c>
      <c r="E300" s="38">
        <f t="shared" si="19"/>
        <v>74544.414656816705</v>
      </c>
    </row>
    <row r="301" spans="1:5" x14ac:dyDescent="0.25">
      <c r="A301">
        <v>289</v>
      </c>
      <c r="B301" s="38">
        <f t="shared" si="16"/>
        <v>74544.414656816705</v>
      </c>
      <c r="C301" s="38">
        <f t="shared" si="17"/>
        <v>232.95129580255218</v>
      </c>
      <c r="D301" s="38">
        <f t="shared" si="18"/>
        <v>-1157.7889789303194</v>
      </c>
      <c r="E301" s="38">
        <f t="shared" si="19"/>
        <v>73619.576973688949</v>
      </c>
    </row>
    <row r="302" spans="1:5" x14ac:dyDescent="0.25">
      <c r="A302">
        <v>290</v>
      </c>
      <c r="B302" s="38">
        <f t="shared" si="16"/>
        <v>73619.576973688949</v>
      </c>
      <c r="C302" s="38">
        <f t="shared" si="17"/>
        <v>230.06117804277798</v>
      </c>
      <c r="D302" s="38">
        <f t="shared" si="18"/>
        <v>-1157.7889789303194</v>
      </c>
      <c r="E302" s="38">
        <f t="shared" si="19"/>
        <v>72691.849172801405</v>
      </c>
    </row>
    <row r="303" spans="1:5" x14ac:dyDescent="0.25">
      <c r="A303">
        <v>291</v>
      </c>
      <c r="B303" s="38">
        <f t="shared" si="16"/>
        <v>72691.849172801405</v>
      </c>
      <c r="C303" s="38">
        <f t="shared" si="17"/>
        <v>227.16202866500439</v>
      </c>
      <c r="D303" s="38">
        <f t="shared" si="18"/>
        <v>-1157.7889789303194</v>
      </c>
      <c r="E303" s="38">
        <f t="shared" si="19"/>
        <v>71761.222222536089</v>
      </c>
    </row>
    <row r="304" spans="1:5" x14ac:dyDescent="0.25">
      <c r="A304">
        <v>292</v>
      </c>
      <c r="B304" s="38">
        <f t="shared" si="16"/>
        <v>71761.222222536089</v>
      </c>
      <c r="C304" s="38">
        <f t="shared" si="17"/>
        <v>224.25381944542528</v>
      </c>
      <c r="D304" s="38">
        <f t="shared" si="18"/>
        <v>-1157.7889789303194</v>
      </c>
      <c r="E304" s="38">
        <f t="shared" si="19"/>
        <v>70827.687063051198</v>
      </c>
    </row>
    <row r="305" spans="1:5" x14ac:dyDescent="0.25">
      <c r="A305">
        <v>293</v>
      </c>
      <c r="B305" s="38">
        <f t="shared" si="16"/>
        <v>70827.687063051198</v>
      </c>
      <c r="C305" s="38">
        <f t="shared" si="17"/>
        <v>221.336522072035</v>
      </c>
      <c r="D305" s="38">
        <f t="shared" si="18"/>
        <v>-1157.7889789303194</v>
      </c>
      <c r="E305" s="38">
        <f t="shared" si="19"/>
        <v>69891.234606192913</v>
      </c>
    </row>
    <row r="306" spans="1:5" x14ac:dyDescent="0.25">
      <c r="A306">
        <v>294</v>
      </c>
      <c r="B306" s="38">
        <f t="shared" si="16"/>
        <v>69891.234606192913</v>
      </c>
      <c r="C306" s="38">
        <f t="shared" si="17"/>
        <v>218.41010814435285</v>
      </c>
      <c r="D306" s="38">
        <f t="shared" si="18"/>
        <v>-1157.7889789303194</v>
      </c>
      <c r="E306" s="38">
        <f t="shared" si="19"/>
        <v>68951.855735406949</v>
      </c>
    </row>
    <row r="307" spans="1:5" x14ac:dyDescent="0.25">
      <c r="A307">
        <v>295</v>
      </c>
      <c r="B307" s="38">
        <f t="shared" si="16"/>
        <v>68951.855735406949</v>
      </c>
      <c r="C307" s="38">
        <f t="shared" si="17"/>
        <v>215.4745491731467</v>
      </c>
      <c r="D307" s="38">
        <f t="shared" si="18"/>
        <v>-1157.7889789303194</v>
      </c>
      <c r="E307" s="38">
        <f t="shared" si="19"/>
        <v>68009.541305649778</v>
      </c>
    </row>
    <row r="308" spans="1:5" x14ac:dyDescent="0.25">
      <c r="A308">
        <v>296</v>
      </c>
      <c r="B308" s="38">
        <f t="shared" si="16"/>
        <v>68009.541305649778</v>
      </c>
      <c r="C308" s="38">
        <f t="shared" si="17"/>
        <v>212.52981658015554</v>
      </c>
      <c r="D308" s="38">
        <f t="shared" si="18"/>
        <v>-1157.7889789303194</v>
      </c>
      <c r="E308" s="38">
        <f t="shared" si="19"/>
        <v>67064.282143299613</v>
      </c>
    </row>
    <row r="309" spans="1:5" x14ac:dyDescent="0.25">
      <c r="A309">
        <v>297</v>
      </c>
      <c r="B309" s="38">
        <f t="shared" si="16"/>
        <v>67064.282143299613</v>
      </c>
      <c r="C309" s="38">
        <f t="shared" si="17"/>
        <v>209.57588169781127</v>
      </c>
      <c r="D309" s="38">
        <f t="shared" si="18"/>
        <v>-1157.7889789303194</v>
      </c>
      <c r="E309" s="38">
        <f t="shared" si="19"/>
        <v>66116.069046067103</v>
      </c>
    </row>
    <row r="310" spans="1:5" x14ac:dyDescent="0.25">
      <c r="A310">
        <v>298</v>
      </c>
      <c r="B310" s="38">
        <f t="shared" si="16"/>
        <v>66116.069046067103</v>
      </c>
      <c r="C310" s="38">
        <f t="shared" si="17"/>
        <v>206.61271576895967</v>
      </c>
      <c r="D310" s="38">
        <f t="shared" si="18"/>
        <v>-1157.7889789303194</v>
      </c>
      <c r="E310" s="38">
        <f t="shared" si="19"/>
        <v>65164.892782905743</v>
      </c>
    </row>
    <row r="311" spans="1:5" x14ac:dyDescent="0.25">
      <c r="A311">
        <v>299</v>
      </c>
      <c r="B311" s="38">
        <f t="shared" si="16"/>
        <v>65164.892782905743</v>
      </c>
      <c r="C311" s="38">
        <f t="shared" si="17"/>
        <v>203.64028994658042</v>
      </c>
      <c r="D311" s="38">
        <f t="shared" si="18"/>
        <v>-1157.7889789303194</v>
      </c>
      <c r="E311" s="38">
        <f t="shared" si="19"/>
        <v>64210.744093922003</v>
      </c>
    </row>
    <row r="312" spans="1:5" x14ac:dyDescent="0.25">
      <c r="A312">
        <v>300</v>
      </c>
      <c r="B312" s="38">
        <f t="shared" si="16"/>
        <v>64210.744093922003</v>
      </c>
      <c r="C312" s="38">
        <f t="shared" si="17"/>
        <v>200.65857529350626</v>
      </c>
      <c r="D312" s="38">
        <f t="shared" si="18"/>
        <v>-1157.7889789303194</v>
      </c>
      <c r="E312" s="38">
        <f t="shared" si="19"/>
        <v>63253.613690285187</v>
      </c>
    </row>
    <row r="313" spans="1:5" x14ac:dyDescent="0.25">
      <c r="A313">
        <v>301</v>
      </c>
      <c r="B313" s="38">
        <f t="shared" si="16"/>
        <v>63253.613690285187</v>
      </c>
      <c r="C313" s="38">
        <f t="shared" si="17"/>
        <v>197.66754278214123</v>
      </c>
      <c r="D313" s="38">
        <f t="shared" si="18"/>
        <v>-1157.7889789303194</v>
      </c>
      <c r="E313" s="38">
        <f t="shared" si="19"/>
        <v>62293.492254137003</v>
      </c>
    </row>
    <row r="314" spans="1:5" x14ac:dyDescent="0.25">
      <c r="A314">
        <v>302</v>
      </c>
      <c r="B314" s="38">
        <f t="shared" si="16"/>
        <v>62293.492254137003</v>
      </c>
      <c r="C314" s="38">
        <f t="shared" si="17"/>
        <v>194.66716329417815</v>
      </c>
      <c r="D314" s="38">
        <f t="shared" si="18"/>
        <v>-1157.7889789303194</v>
      </c>
      <c r="E314" s="38">
        <f t="shared" si="19"/>
        <v>61330.37043850086</v>
      </c>
    </row>
    <row r="315" spans="1:5" x14ac:dyDescent="0.25">
      <c r="A315">
        <v>303</v>
      </c>
      <c r="B315" s="38">
        <f t="shared" si="16"/>
        <v>61330.37043850086</v>
      </c>
      <c r="C315" s="38">
        <f t="shared" si="17"/>
        <v>191.65740762031518</v>
      </c>
      <c r="D315" s="38">
        <f t="shared" si="18"/>
        <v>-1157.7889789303194</v>
      </c>
      <c r="E315" s="38">
        <f t="shared" si="19"/>
        <v>60364.238867190856</v>
      </c>
    </row>
    <row r="316" spans="1:5" x14ac:dyDescent="0.25">
      <c r="A316">
        <v>304</v>
      </c>
      <c r="B316" s="38">
        <f t="shared" si="16"/>
        <v>60364.238867190856</v>
      </c>
      <c r="C316" s="38">
        <f t="shared" si="17"/>
        <v>188.63824645997144</v>
      </c>
      <c r="D316" s="38">
        <f t="shared" si="18"/>
        <v>-1157.7889789303194</v>
      </c>
      <c r="E316" s="38">
        <f t="shared" si="19"/>
        <v>59395.088134720507</v>
      </c>
    </row>
    <row r="317" spans="1:5" x14ac:dyDescent="0.25">
      <c r="A317">
        <v>305</v>
      </c>
      <c r="B317" s="38">
        <f t="shared" si="16"/>
        <v>59395.088134720507</v>
      </c>
      <c r="C317" s="38">
        <f t="shared" si="17"/>
        <v>185.60965042100156</v>
      </c>
      <c r="D317" s="38">
        <f t="shared" si="18"/>
        <v>-1157.7889789303194</v>
      </c>
      <c r="E317" s="38">
        <f t="shared" si="19"/>
        <v>58422.908806211184</v>
      </c>
    </row>
    <row r="318" spans="1:5" x14ac:dyDescent="0.25">
      <c r="A318">
        <v>306</v>
      </c>
      <c r="B318" s="38">
        <f t="shared" si="16"/>
        <v>58422.908806211184</v>
      </c>
      <c r="C318" s="38">
        <f t="shared" si="17"/>
        <v>182.57159001940997</v>
      </c>
      <c r="D318" s="38">
        <f t="shared" si="18"/>
        <v>-1157.7889789303194</v>
      </c>
      <c r="E318" s="38">
        <f t="shared" si="19"/>
        <v>57447.691417300273</v>
      </c>
    </row>
    <row r="319" spans="1:5" x14ac:dyDescent="0.25">
      <c r="A319">
        <v>307</v>
      </c>
      <c r="B319" s="38">
        <f t="shared" si="16"/>
        <v>57447.691417300273</v>
      </c>
      <c r="C319" s="38">
        <f t="shared" si="17"/>
        <v>179.52403567906333</v>
      </c>
      <c r="D319" s="38">
        <f t="shared" si="18"/>
        <v>-1157.7889789303194</v>
      </c>
      <c r="E319" s="38">
        <f t="shared" si="19"/>
        <v>56469.426474049011</v>
      </c>
    </row>
    <row r="320" spans="1:5" x14ac:dyDescent="0.25">
      <c r="A320">
        <v>308</v>
      </c>
      <c r="B320" s="38">
        <f t="shared" si="16"/>
        <v>56469.426474049011</v>
      </c>
      <c r="C320" s="38">
        <f t="shared" si="17"/>
        <v>176.46695773140314</v>
      </c>
      <c r="D320" s="38">
        <f t="shared" si="18"/>
        <v>-1157.7889789303194</v>
      </c>
      <c r="E320" s="38">
        <f t="shared" si="19"/>
        <v>55488.104452850093</v>
      </c>
    </row>
    <row r="321" spans="1:5" x14ac:dyDescent="0.25">
      <c r="A321">
        <v>309</v>
      </c>
      <c r="B321" s="38">
        <f t="shared" si="16"/>
        <v>55488.104452850093</v>
      </c>
      <c r="C321" s="38">
        <f t="shared" si="17"/>
        <v>173.40032641515654</v>
      </c>
      <c r="D321" s="38">
        <f t="shared" si="18"/>
        <v>-1157.7889789303194</v>
      </c>
      <c r="E321" s="38">
        <f t="shared" si="19"/>
        <v>54503.715800334925</v>
      </c>
    </row>
    <row r="322" spans="1:5" x14ac:dyDescent="0.25">
      <c r="A322">
        <v>310</v>
      </c>
      <c r="B322" s="38">
        <f t="shared" si="16"/>
        <v>54503.715800334925</v>
      </c>
      <c r="C322" s="38">
        <f t="shared" si="17"/>
        <v>170.32411187604663</v>
      </c>
      <c r="D322" s="38">
        <f t="shared" si="18"/>
        <v>-1157.7889789303194</v>
      </c>
      <c r="E322" s="38">
        <f t="shared" si="19"/>
        <v>53516.250933280651</v>
      </c>
    </row>
    <row r="323" spans="1:5" x14ac:dyDescent="0.25">
      <c r="A323">
        <v>311</v>
      </c>
      <c r="B323" s="38">
        <f t="shared" si="16"/>
        <v>53516.250933280651</v>
      </c>
      <c r="C323" s="38">
        <f t="shared" si="17"/>
        <v>167.23828416650204</v>
      </c>
      <c r="D323" s="38">
        <f t="shared" si="18"/>
        <v>-1157.7889789303194</v>
      </c>
      <c r="E323" s="38">
        <f t="shared" si="19"/>
        <v>52525.700238516831</v>
      </c>
    </row>
    <row r="324" spans="1:5" x14ac:dyDescent="0.25">
      <c r="A324">
        <v>312</v>
      </c>
      <c r="B324" s="38">
        <f t="shared" si="16"/>
        <v>52525.700238516831</v>
      </c>
      <c r="C324" s="38">
        <f t="shared" si="17"/>
        <v>164.14281324536509</v>
      </c>
      <c r="D324" s="38">
        <f t="shared" si="18"/>
        <v>-1157.7889789303194</v>
      </c>
      <c r="E324" s="38">
        <f t="shared" si="19"/>
        <v>51532.054072831874</v>
      </c>
    </row>
    <row r="325" spans="1:5" x14ac:dyDescent="0.25">
      <c r="A325">
        <v>313</v>
      </c>
      <c r="B325" s="38">
        <f t="shared" si="16"/>
        <v>51532.054072831874</v>
      </c>
      <c r="C325" s="38">
        <f t="shared" si="17"/>
        <v>161.03766897759959</v>
      </c>
      <c r="D325" s="38">
        <f t="shared" si="18"/>
        <v>-1157.7889789303194</v>
      </c>
      <c r="E325" s="38">
        <f t="shared" si="19"/>
        <v>50535.302762879153</v>
      </c>
    </row>
    <row r="326" spans="1:5" x14ac:dyDescent="0.25">
      <c r="A326">
        <v>314</v>
      </c>
      <c r="B326" s="38">
        <f t="shared" si="16"/>
        <v>50535.302762879153</v>
      </c>
      <c r="C326" s="38">
        <f t="shared" si="17"/>
        <v>157.92282113399736</v>
      </c>
      <c r="D326" s="38">
        <f t="shared" si="18"/>
        <v>-1157.7889789303194</v>
      </c>
      <c r="E326" s="38">
        <f t="shared" si="19"/>
        <v>49535.436605082825</v>
      </c>
    </row>
    <row r="327" spans="1:5" x14ac:dyDescent="0.25">
      <c r="A327">
        <v>315</v>
      </c>
      <c r="B327" s="38">
        <f t="shared" si="16"/>
        <v>49535.436605082825</v>
      </c>
      <c r="C327" s="38">
        <f t="shared" si="17"/>
        <v>154.79823939088382</v>
      </c>
      <c r="D327" s="38">
        <f t="shared" si="18"/>
        <v>-1157.7889789303194</v>
      </c>
      <c r="E327" s="38">
        <f t="shared" si="19"/>
        <v>48532.445865543385</v>
      </c>
    </row>
    <row r="328" spans="1:5" x14ac:dyDescent="0.25">
      <c r="A328">
        <v>316</v>
      </c>
      <c r="B328" s="38">
        <f t="shared" si="16"/>
        <v>48532.445865543385</v>
      </c>
      <c r="C328" s="38">
        <f t="shared" si="17"/>
        <v>151.66389332982308</v>
      </c>
      <c r="D328" s="38">
        <f t="shared" si="18"/>
        <v>-1157.7889789303194</v>
      </c>
      <c r="E328" s="38">
        <f t="shared" si="19"/>
        <v>47526.320779942886</v>
      </c>
    </row>
    <row r="329" spans="1:5" x14ac:dyDescent="0.25">
      <c r="A329">
        <v>317</v>
      </c>
      <c r="B329" s="38">
        <f t="shared" si="16"/>
        <v>47526.320779942886</v>
      </c>
      <c r="C329" s="38">
        <f t="shared" si="17"/>
        <v>148.5197524373215</v>
      </c>
      <c r="D329" s="38">
        <f t="shared" si="18"/>
        <v>-1157.7889789303194</v>
      </c>
      <c r="E329" s="38">
        <f t="shared" si="19"/>
        <v>46517.051553449885</v>
      </c>
    </row>
    <row r="330" spans="1:5" x14ac:dyDescent="0.25">
      <c r="A330">
        <v>318</v>
      </c>
      <c r="B330" s="38">
        <f t="shared" si="16"/>
        <v>46517.051553449885</v>
      </c>
      <c r="C330" s="38">
        <f t="shared" si="17"/>
        <v>145.36578610453088</v>
      </c>
      <c r="D330" s="38">
        <f t="shared" si="18"/>
        <v>-1157.7889789303194</v>
      </c>
      <c r="E330" s="38">
        <f t="shared" si="19"/>
        <v>45504.62836062409</v>
      </c>
    </row>
    <row r="331" spans="1:5" x14ac:dyDescent="0.25">
      <c r="A331">
        <v>319</v>
      </c>
      <c r="B331" s="38">
        <f t="shared" si="16"/>
        <v>45504.62836062409</v>
      </c>
      <c r="C331" s="38">
        <f t="shared" si="17"/>
        <v>142.20196362695029</v>
      </c>
      <c r="D331" s="38">
        <f t="shared" si="18"/>
        <v>-1157.7889789303194</v>
      </c>
      <c r="E331" s="38">
        <f t="shared" si="19"/>
        <v>44489.041345320715</v>
      </c>
    </row>
    <row r="332" spans="1:5" x14ac:dyDescent="0.25">
      <c r="A332">
        <v>320</v>
      </c>
      <c r="B332" s="38">
        <f t="shared" si="16"/>
        <v>44489.041345320715</v>
      </c>
      <c r="C332" s="38">
        <f t="shared" si="17"/>
        <v>139.02825420412722</v>
      </c>
      <c r="D332" s="38">
        <f t="shared" si="18"/>
        <v>-1157.7889789303194</v>
      </c>
      <c r="E332" s="38">
        <f t="shared" si="19"/>
        <v>43470.280620594516</v>
      </c>
    </row>
    <row r="333" spans="1:5" x14ac:dyDescent="0.25">
      <c r="A333">
        <v>321</v>
      </c>
      <c r="B333" s="38">
        <f t="shared" si="16"/>
        <v>43470.280620594516</v>
      </c>
      <c r="C333" s="38">
        <f t="shared" si="17"/>
        <v>135.84462693935785</v>
      </c>
      <c r="D333" s="38">
        <f t="shared" si="18"/>
        <v>-1157.7889789303194</v>
      </c>
      <c r="E333" s="38">
        <f t="shared" si="19"/>
        <v>42448.336268603554</v>
      </c>
    </row>
    <row r="334" spans="1:5" x14ac:dyDescent="0.25">
      <c r="A334">
        <v>322</v>
      </c>
      <c r="B334" s="38">
        <f t="shared" si="16"/>
        <v>42448.336268603554</v>
      </c>
      <c r="C334" s="38">
        <f t="shared" si="17"/>
        <v>132.6510508393861</v>
      </c>
      <c r="D334" s="38">
        <f t="shared" si="18"/>
        <v>-1157.7889789303194</v>
      </c>
      <c r="E334" s="38">
        <f t="shared" si="19"/>
        <v>41423.198340512616</v>
      </c>
    </row>
    <row r="335" spans="1:5" x14ac:dyDescent="0.25">
      <c r="A335">
        <v>323</v>
      </c>
      <c r="B335" s="38">
        <f t="shared" ref="B335:B372" si="20">E334</f>
        <v>41423.198340512616</v>
      </c>
      <c r="C335" s="38">
        <f t="shared" ref="C335:C372" si="21">B335*$D$8/12</f>
        <v>129.44749481410193</v>
      </c>
      <c r="D335" s="38">
        <f t="shared" ref="D335:D372" si="22">$D$9</f>
        <v>-1157.7889789303194</v>
      </c>
      <c r="E335" s="38">
        <f t="shared" ref="E335:E372" si="23">B335+D335+C335</f>
        <v>40394.856856396393</v>
      </c>
    </row>
    <row r="336" spans="1:5" x14ac:dyDescent="0.25">
      <c r="A336">
        <v>324</v>
      </c>
      <c r="B336" s="38">
        <f t="shared" si="20"/>
        <v>40394.856856396393</v>
      </c>
      <c r="C336" s="38">
        <f t="shared" si="21"/>
        <v>126.23392767623874</v>
      </c>
      <c r="D336" s="38">
        <f t="shared" si="22"/>
        <v>-1157.7889789303194</v>
      </c>
      <c r="E336" s="38">
        <f t="shared" si="23"/>
        <v>39363.301805142306</v>
      </c>
    </row>
    <row r="337" spans="1:5" x14ac:dyDescent="0.25">
      <c r="A337">
        <v>325</v>
      </c>
      <c r="B337" s="38">
        <f t="shared" si="20"/>
        <v>39363.301805142306</v>
      </c>
      <c r="C337" s="38">
        <f t="shared" si="21"/>
        <v>123.0103181410697</v>
      </c>
      <c r="D337" s="38">
        <f t="shared" si="22"/>
        <v>-1157.7889789303194</v>
      </c>
      <c r="E337" s="38">
        <f t="shared" si="23"/>
        <v>38328.52314435305</v>
      </c>
    </row>
    <row r="338" spans="1:5" x14ac:dyDescent="0.25">
      <c r="A338">
        <v>326</v>
      </c>
      <c r="B338" s="38">
        <f t="shared" si="20"/>
        <v>38328.52314435305</v>
      </c>
      <c r="C338" s="38">
        <f t="shared" si="21"/>
        <v>119.77663482610329</v>
      </c>
      <c r="D338" s="38">
        <f t="shared" si="22"/>
        <v>-1157.7889789303194</v>
      </c>
      <c r="E338" s="38">
        <f t="shared" si="23"/>
        <v>37290.510800248834</v>
      </c>
    </row>
    <row r="339" spans="1:5" x14ac:dyDescent="0.25">
      <c r="A339">
        <v>327</v>
      </c>
      <c r="B339" s="38">
        <f t="shared" si="20"/>
        <v>37290.510800248834</v>
      </c>
      <c r="C339" s="38">
        <f t="shared" si="21"/>
        <v>116.5328462507776</v>
      </c>
      <c r="D339" s="38">
        <f t="shared" si="22"/>
        <v>-1157.7889789303194</v>
      </c>
      <c r="E339" s="38">
        <f t="shared" si="23"/>
        <v>36249.254667569287</v>
      </c>
    </row>
    <row r="340" spans="1:5" x14ac:dyDescent="0.25">
      <c r="A340">
        <v>328</v>
      </c>
      <c r="B340" s="38">
        <f t="shared" si="20"/>
        <v>36249.254667569287</v>
      </c>
      <c r="C340" s="38">
        <f t="shared" si="21"/>
        <v>113.27892083615403</v>
      </c>
      <c r="D340" s="38">
        <f t="shared" si="22"/>
        <v>-1157.7889789303194</v>
      </c>
      <c r="E340" s="38">
        <f t="shared" si="23"/>
        <v>35204.744609475121</v>
      </c>
    </row>
    <row r="341" spans="1:5" x14ac:dyDescent="0.25">
      <c r="A341">
        <v>329</v>
      </c>
      <c r="B341" s="38">
        <f t="shared" si="20"/>
        <v>35204.744609475121</v>
      </c>
      <c r="C341" s="38">
        <f t="shared" si="21"/>
        <v>110.01482690460976</v>
      </c>
      <c r="D341" s="38">
        <f t="shared" si="22"/>
        <v>-1157.7889789303194</v>
      </c>
      <c r="E341" s="38">
        <f t="shared" si="23"/>
        <v>34156.97045744941</v>
      </c>
    </row>
    <row r="342" spans="1:5" x14ac:dyDescent="0.25">
      <c r="A342">
        <v>330</v>
      </c>
      <c r="B342" s="38">
        <f t="shared" si="20"/>
        <v>34156.97045744941</v>
      </c>
      <c r="C342" s="38">
        <f t="shared" si="21"/>
        <v>106.74053267952939</v>
      </c>
      <c r="D342" s="38">
        <f t="shared" si="22"/>
        <v>-1157.7889789303194</v>
      </c>
      <c r="E342" s="38">
        <f t="shared" si="23"/>
        <v>33105.922011198614</v>
      </c>
    </row>
    <row r="343" spans="1:5" x14ac:dyDescent="0.25">
      <c r="A343">
        <v>331</v>
      </c>
      <c r="B343" s="38">
        <f t="shared" si="20"/>
        <v>33105.922011198614</v>
      </c>
      <c r="C343" s="38">
        <f t="shared" si="21"/>
        <v>103.45600628499567</v>
      </c>
      <c r="D343" s="38">
        <f t="shared" si="22"/>
        <v>-1157.7889789303194</v>
      </c>
      <c r="E343" s="38">
        <f t="shared" si="23"/>
        <v>32051.589038553291</v>
      </c>
    </row>
    <row r="344" spans="1:5" x14ac:dyDescent="0.25">
      <c r="A344">
        <v>332</v>
      </c>
      <c r="B344" s="38">
        <f t="shared" si="20"/>
        <v>32051.589038553291</v>
      </c>
      <c r="C344" s="38">
        <f t="shared" si="21"/>
        <v>100.16121574547903</v>
      </c>
      <c r="D344" s="38">
        <f t="shared" si="22"/>
        <v>-1157.7889789303194</v>
      </c>
      <c r="E344" s="38">
        <f t="shared" si="23"/>
        <v>30993.961275368452</v>
      </c>
    </row>
    <row r="345" spans="1:5" x14ac:dyDescent="0.25">
      <c r="A345">
        <v>333</v>
      </c>
      <c r="B345" s="38">
        <f t="shared" si="20"/>
        <v>30993.961275368452</v>
      </c>
      <c r="C345" s="38">
        <f t="shared" si="21"/>
        <v>96.856128985526411</v>
      </c>
      <c r="D345" s="38">
        <f t="shared" si="22"/>
        <v>-1157.7889789303194</v>
      </c>
      <c r="E345" s="38">
        <f t="shared" si="23"/>
        <v>29933.028425423661</v>
      </c>
    </row>
    <row r="346" spans="1:5" x14ac:dyDescent="0.25">
      <c r="A346">
        <v>334</v>
      </c>
      <c r="B346" s="38">
        <f t="shared" si="20"/>
        <v>29933.028425423661</v>
      </c>
      <c r="C346" s="38">
        <f t="shared" si="21"/>
        <v>93.540713829448933</v>
      </c>
      <c r="D346" s="38">
        <f t="shared" si="22"/>
        <v>-1157.7889789303194</v>
      </c>
      <c r="E346" s="38">
        <f t="shared" si="23"/>
        <v>28868.780160322793</v>
      </c>
    </row>
    <row r="347" spans="1:5" x14ac:dyDescent="0.25">
      <c r="A347">
        <v>335</v>
      </c>
      <c r="B347" s="38">
        <f t="shared" si="20"/>
        <v>28868.780160322793</v>
      </c>
      <c r="C347" s="38">
        <f t="shared" si="21"/>
        <v>90.214938001008719</v>
      </c>
      <c r="D347" s="38">
        <f t="shared" si="22"/>
        <v>-1157.7889789303194</v>
      </c>
      <c r="E347" s="38">
        <f t="shared" si="23"/>
        <v>27801.206119393482</v>
      </c>
    </row>
    <row r="348" spans="1:5" x14ac:dyDescent="0.25">
      <c r="A348">
        <v>336</v>
      </c>
      <c r="B348" s="38">
        <f t="shared" si="20"/>
        <v>27801.206119393482</v>
      </c>
      <c r="C348" s="38">
        <f t="shared" si="21"/>
        <v>86.878769123104632</v>
      </c>
      <c r="D348" s="38">
        <f t="shared" si="22"/>
        <v>-1157.7889789303194</v>
      </c>
      <c r="E348" s="38">
        <f t="shared" si="23"/>
        <v>26730.295909586268</v>
      </c>
    </row>
    <row r="349" spans="1:5" x14ac:dyDescent="0.25">
      <c r="A349">
        <v>337</v>
      </c>
      <c r="B349" s="38">
        <f t="shared" si="20"/>
        <v>26730.295909586268</v>
      </c>
      <c r="C349" s="38">
        <f t="shared" si="21"/>
        <v>83.532174717457082</v>
      </c>
      <c r="D349" s="38">
        <f t="shared" si="22"/>
        <v>-1157.7889789303194</v>
      </c>
      <c r="E349" s="38">
        <f t="shared" si="23"/>
        <v>25656.039105373406</v>
      </c>
    </row>
    <row r="350" spans="1:5" x14ac:dyDescent="0.25">
      <c r="A350">
        <v>338</v>
      </c>
      <c r="B350" s="38">
        <f t="shared" si="20"/>
        <v>25656.039105373406</v>
      </c>
      <c r="C350" s="38">
        <f t="shared" si="21"/>
        <v>80.175122204291895</v>
      </c>
      <c r="D350" s="38">
        <f t="shared" si="22"/>
        <v>-1157.7889789303194</v>
      </c>
      <c r="E350" s="38">
        <f t="shared" si="23"/>
        <v>24578.425248647378</v>
      </c>
    </row>
    <row r="351" spans="1:5" x14ac:dyDescent="0.25">
      <c r="A351">
        <v>339</v>
      </c>
      <c r="B351" s="38">
        <f t="shared" si="20"/>
        <v>24578.425248647378</v>
      </c>
      <c r="C351" s="38">
        <f t="shared" si="21"/>
        <v>76.807578902023053</v>
      </c>
      <c r="D351" s="38">
        <f t="shared" si="22"/>
        <v>-1157.7889789303194</v>
      </c>
      <c r="E351" s="38">
        <f t="shared" si="23"/>
        <v>23497.443848619081</v>
      </c>
    </row>
    <row r="352" spans="1:5" x14ac:dyDescent="0.25">
      <c r="A352">
        <v>340</v>
      </c>
      <c r="B352" s="38">
        <f t="shared" si="20"/>
        <v>23497.443848619081</v>
      </c>
      <c r="C352" s="38">
        <f t="shared" si="21"/>
        <v>73.429512026934631</v>
      </c>
      <c r="D352" s="38">
        <f t="shared" si="22"/>
        <v>-1157.7889789303194</v>
      </c>
      <c r="E352" s="38">
        <f t="shared" si="23"/>
        <v>22413.084381715697</v>
      </c>
    </row>
    <row r="353" spans="1:5" x14ac:dyDescent="0.25">
      <c r="A353">
        <v>341</v>
      </c>
      <c r="B353" s="38">
        <f t="shared" si="20"/>
        <v>22413.084381715697</v>
      </c>
      <c r="C353" s="38">
        <f t="shared" si="21"/>
        <v>70.040888692861543</v>
      </c>
      <c r="D353" s="38">
        <f t="shared" si="22"/>
        <v>-1157.7889789303194</v>
      </c>
      <c r="E353" s="38">
        <f t="shared" si="23"/>
        <v>21325.336291478237</v>
      </c>
    </row>
    <row r="354" spans="1:5" x14ac:dyDescent="0.25">
      <c r="A354">
        <v>342</v>
      </c>
      <c r="B354" s="38">
        <f t="shared" si="20"/>
        <v>21325.336291478237</v>
      </c>
      <c r="C354" s="38">
        <f t="shared" si="21"/>
        <v>66.641675910869495</v>
      </c>
      <c r="D354" s="38">
        <f t="shared" si="22"/>
        <v>-1157.7889789303194</v>
      </c>
      <c r="E354" s="38">
        <f t="shared" si="23"/>
        <v>20234.188988458787</v>
      </c>
    </row>
    <row r="355" spans="1:5" x14ac:dyDescent="0.25">
      <c r="A355">
        <v>343</v>
      </c>
      <c r="B355" s="38">
        <f t="shared" si="20"/>
        <v>20234.188988458787</v>
      </c>
      <c r="C355" s="38">
        <f t="shared" si="21"/>
        <v>63.231840588933714</v>
      </c>
      <c r="D355" s="38">
        <f t="shared" si="22"/>
        <v>-1157.7889789303194</v>
      </c>
      <c r="E355" s="38">
        <f t="shared" si="23"/>
        <v>19139.631850117403</v>
      </c>
    </row>
    <row r="356" spans="1:5" x14ac:dyDescent="0.25">
      <c r="A356">
        <v>344</v>
      </c>
      <c r="B356" s="38">
        <f t="shared" si="20"/>
        <v>19139.631850117403</v>
      </c>
      <c r="C356" s="38">
        <f t="shared" si="21"/>
        <v>59.811349531616884</v>
      </c>
      <c r="D356" s="38">
        <f t="shared" si="22"/>
        <v>-1157.7889789303194</v>
      </c>
      <c r="E356" s="38">
        <f t="shared" si="23"/>
        <v>18041.654220718701</v>
      </c>
    </row>
    <row r="357" spans="1:5" x14ac:dyDescent="0.25">
      <c r="A357">
        <v>345</v>
      </c>
      <c r="B357" s="38">
        <f t="shared" si="20"/>
        <v>18041.654220718701</v>
      </c>
      <c r="C357" s="38">
        <f t="shared" si="21"/>
        <v>56.380169439745941</v>
      </c>
      <c r="D357" s="38">
        <f t="shared" si="22"/>
        <v>-1157.7889789303194</v>
      </c>
      <c r="E357" s="38">
        <f t="shared" si="23"/>
        <v>16940.245411228127</v>
      </c>
    </row>
    <row r="358" spans="1:5" x14ac:dyDescent="0.25">
      <c r="A358">
        <v>346</v>
      </c>
      <c r="B358" s="38">
        <f t="shared" si="20"/>
        <v>16940.245411228127</v>
      </c>
      <c r="C358" s="38">
        <f t="shared" si="21"/>
        <v>52.93826691008789</v>
      </c>
      <c r="D358" s="38">
        <f t="shared" si="22"/>
        <v>-1157.7889789303194</v>
      </c>
      <c r="E358" s="38">
        <f t="shared" si="23"/>
        <v>15835.394699207896</v>
      </c>
    </row>
    <row r="359" spans="1:5" x14ac:dyDescent="0.25">
      <c r="A359">
        <v>347</v>
      </c>
      <c r="B359" s="38">
        <f t="shared" si="20"/>
        <v>15835.394699207896</v>
      </c>
      <c r="C359" s="38">
        <f t="shared" si="21"/>
        <v>49.48560843502468</v>
      </c>
      <c r="D359" s="38">
        <f t="shared" si="22"/>
        <v>-1157.7889789303194</v>
      </c>
      <c r="E359" s="38">
        <f t="shared" si="23"/>
        <v>14727.091328712602</v>
      </c>
    </row>
    <row r="360" spans="1:5" x14ac:dyDescent="0.25">
      <c r="A360">
        <v>348</v>
      </c>
      <c r="B360" s="38">
        <f t="shared" si="20"/>
        <v>14727.091328712602</v>
      </c>
      <c r="C360" s="38">
        <f t="shared" si="21"/>
        <v>46.022160402226881</v>
      </c>
      <c r="D360" s="38">
        <f t="shared" si="22"/>
        <v>-1157.7889789303194</v>
      </c>
      <c r="E360" s="38">
        <f t="shared" si="23"/>
        <v>13615.32451018451</v>
      </c>
    </row>
    <row r="361" spans="1:5" x14ac:dyDescent="0.25">
      <c r="A361">
        <v>349</v>
      </c>
      <c r="B361" s="38">
        <f t="shared" si="20"/>
        <v>13615.32451018451</v>
      </c>
      <c r="C361" s="38">
        <f t="shared" si="21"/>
        <v>42.547889094326592</v>
      </c>
      <c r="D361" s="38">
        <f t="shared" si="22"/>
        <v>-1157.7889789303194</v>
      </c>
      <c r="E361" s="38">
        <f t="shared" si="23"/>
        <v>12500.083420348517</v>
      </c>
    </row>
    <row r="362" spans="1:5" x14ac:dyDescent="0.25">
      <c r="A362">
        <v>350</v>
      </c>
      <c r="B362" s="38">
        <f t="shared" si="20"/>
        <v>12500.083420348517</v>
      </c>
      <c r="C362" s="38">
        <f t="shared" si="21"/>
        <v>39.062760688589115</v>
      </c>
      <c r="D362" s="38">
        <f t="shared" si="22"/>
        <v>-1157.7889789303194</v>
      </c>
      <c r="E362" s="38">
        <f t="shared" si="23"/>
        <v>11381.357202106787</v>
      </c>
    </row>
    <row r="363" spans="1:5" x14ac:dyDescent="0.25">
      <c r="A363">
        <v>351</v>
      </c>
      <c r="B363" s="38">
        <f t="shared" si="20"/>
        <v>11381.357202106787</v>
      </c>
      <c r="C363" s="38">
        <f t="shared" si="21"/>
        <v>35.566741256583704</v>
      </c>
      <c r="D363" s="38">
        <f t="shared" si="22"/>
        <v>-1157.7889789303194</v>
      </c>
      <c r="E363" s="38">
        <f t="shared" si="23"/>
        <v>10259.134964433051</v>
      </c>
    </row>
    <row r="364" spans="1:5" x14ac:dyDescent="0.25">
      <c r="A364">
        <v>352</v>
      </c>
      <c r="B364" s="38">
        <f t="shared" si="20"/>
        <v>10259.134964433051</v>
      </c>
      <c r="C364" s="38">
        <f t="shared" si="21"/>
        <v>32.059796763853285</v>
      </c>
      <c r="D364" s="38">
        <f t="shared" si="22"/>
        <v>-1157.7889789303194</v>
      </c>
      <c r="E364" s="38">
        <f t="shared" si="23"/>
        <v>9133.4057822665854</v>
      </c>
    </row>
    <row r="365" spans="1:5" x14ac:dyDescent="0.25">
      <c r="A365">
        <v>353</v>
      </c>
      <c r="B365" s="38">
        <f t="shared" si="20"/>
        <v>9133.4057822665854</v>
      </c>
      <c r="C365" s="38">
        <f t="shared" si="21"/>
        <v>28.541893069583079</v>
      </c>
      <c r="D365" s="38">
        <f t="shared" si="22"/>
        <v>-1157.7889789303194</v>
      </c>
      <c r="E365" s="38">
        <f t="shared" si="23"/>
        <v>8004.1586964058497</v>
      </c>
    </row>
    <row r="366" spans="1:5" x14ac:dyDescent="0.25">
      <c r="A366">
        <v>354</v>
      </c>
      <c r="B366" s="38">
        <f t="shared" si="20"/>
        <v>8004.1586964058497</v>
      </c>
      <c r="C366" s="38">
        <f t="shared" si="21"/>
        <v>25.012995926268278</v>
      </c>
      <c r="D366" s="38">
        <f t="shared" si="22"/>
        <v>-1157.7889789303194</v>
      </c>
      <c r="E366" s="38">
        <f t="shared" si="23"/>
        <v>6871.3827134017993</v>
      </c>
    </row>
    <row r="367" spans="1:5" x14ac:dyDescent="0.25">
      <c r="A367">
        <v>355</v>
      </c>
      <c r="B367" s="38">
        <f t="shared" si="20"/>
        <v>6871.3827134017993</v>
      </c>
      <c r="C367" s="38">
        <f t="shared" si="21"/>
        <v>21.473070979380623</v>
      </c>
      <c r="D367" s="38">
        <f t="shared" si="22"/>
        <v>-1157.7889789303194</v>
      </c>
      <c r="E367" s="38">
        <f t="shared" si="23"/>
        <v>5735.0668054508606</v>
      </c>
    </row>
    <row r="368" spans="1:5" x14ac:dyDescent="0.25">
      <c r="A368">
        <v>356</v>
      </c>
      <c r="B368" s="38">
        <f t="shared" si="20"/>
        <v>5735.0668054508606</v>
      </c>
      <c r="C368" s="38">
        <f t="shared" si="21"/>
        <v>17.922083767033939</v>
      </c>
      <c r="D368" s="38">
        <f t="shared" si="22"/>
        <v>-1157.7889789303194</v>
      </c>
      <c r="E368" s="38">
        <f t="shared" si="23"/>
        <v>4595.1999102875752</v>
      </c>
    </row>
    <row r="369" spans="1:5" x14ac:dyDescent="0.25">
      <c r="A369">
        <v>357</v>
      </c>
      <c r="B369" s="38">
        <f t="shared" si="20"/>
        <v>4595.1999102875752</v>
      </c>
      <c r="C369" s="38">
        <f t="shared" si="21"/>
        <v>14.359999719648672</v>
      </c>
      <c r="D369" s="38">
        <f t="shared" si="22"/>
        <v>-1157.7889789303194</v>
      </c>
      <c r="E369" s="38">
        <f t="shared" si="23"/>
        <v>3451.7709310769046</v>
      </c>
    </row>
    <row r="370" spans="1:5" x14ac:dyDescent="0.25">
      <c r="A370">
        <v>358</v>
      </c>
      <c r="B370" s="38">
        <f t="shared" si="20"/>
        <v>3451.7709310769046</v>
      </c>
      <c r="C370" s="38">
        <f t="shared" si="21"/>
        <v>10.786784159615328</v>
      </c>
      <c r="D370" s="38">
        <f t="shared" si="22"/>
        <v>-1157.7889789303194</v>
      </c>
      <c r="E370" s="38">
        <f t="shared" si="23"/>
        <v>2304.7687363062005</v>
      </c>
    </row>
    <row r="371" spans="1:5" x14ac:dyDescent="0.25">
      <c r="A371">
        <v>359</v>
      </c>
      <c r="B371" s="38">
        <f t="shared" si="20"/>
        <v>2304.7687363062005</v>
      </c>
      <c r="C371" s="38">
        <f t="shared" si="21"/>
        <v>7.2024023009568765</v>
      </c>
      <c r="D371" s="38">
        <f t="shared" si="22"/>
        <v>-1157.7889789303194</v>
      </c>
      <c r="E371" s="38">
        <f t="shared" si="23"/>
        <v>1154.182159676838</v>
      </c>
    </row>
    <row r="372" spans="1:5" x14ac:dyDescent="0.25">
      <c r="A372">
        <v>360</v>
      </c>
      <c r="B372" s="38">
        <f t="shared" si="20"/>
        <v>1154.182159676838</v>
      </c>
      <c r="C372" s="38">
        <f t="shared" si="21"/>
        <v>3.6068192489901185</v>
      </c>
      <c r="D372" s="38">
        <f t="shared" si="22"/>
        <v>-1157.7889789303194</v>
      </c>
      <c r="E372" s="38">
        <f t="shared" si="23"/>
        <v>-4.4913712748950729E-9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15-Nov-2023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15-Nov-2023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15-Nov-2023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15-Nov-2023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B9" sqref="B9:G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15-Nov-2023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Amortization</vt:lpstr>
      <vt:lpstr>DescriptiveStatistics</vt:lpstr>
      <vt:lpstr>IQR</vt:lpstr>
      <vt:lpstr>ExtractName</vt:lpstr>
      <vt:lpstr>XlookupDrill</vt:lpstr>
      <vt:lpstr>AnotherBYROWDrill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2023-11-16T05:03:09Z</dcterms:modified>
</cp:coreProperties>
</file>