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16BDBE3D-1A02-4095-B44E-BDC023DE6F52}" xr6:coauthVersionLast="47" xr6:coauthVersionMax="47" xr10:uidLastSave="{00000000-0000-0000-0000-000000000000}"/>
  <bookViews>
    <workbookView xWindow="31515" yWindow="1290" windowWidth="21600" windowHeight="12675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" l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10" i="1" a="1"/>
  <c r="N10" i="1" s="1"/>
  <c r="L10" i="1" a="1"/>
  <c r="L10" i="1" s="1"/>
  <c r="I10" i="1" a="1"/>
  <c r="I10" i="1" s="1"/>
  <c r="E15" i="1" a="1"/>
  <c r="E15" i="1" s="1"/>
  <c r="C15" i="1" a="1"/>
  <c r="C15" i="1" s="1"/>
  <c r="B15" i="1" a="1"/>
  <c r="B15" i="1" s="1"/>
  <c r="C11" i="1"/>
  <c r="C10" i="1"/>
  <c r="B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<sst xmlns="http://schemas.openxmlformats.org/spreadsheetml/2006/main" count="11" uniqueCount="11">
  <si>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FROM:</t>
  </si>
  <si>
    <t>Mark Biegert</t>
  </si>
  <si>
    <t>SUBJECT:</t>
  </si>
  <si>
    <t>DATE:</t>
  </si>
  <si>
    <t>Beginning and End of Month</t>
  </si>
  <si>
    <t>Basic Beginning and End of Month</t>
  </si>
  <si>
    <t>Date</t>
  </si>
  <si>
    <t>Fday</t>
  </si>
  <si>
    <t>Lday</t>
  </si>
  <si>
    <t>Spilled Range</t>
  </si>
  <si>
    <t>All in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</si>
</sst>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[$-409]d/mmm/yy;@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15" fontId="0" fillId="0" borderId="0" xfId="0" applyNumberFormat="1"/>
    <xf numFmtId="166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O26"/>
  <sheetViews>
    <sheetView tabSelected="1" workbookViewId="0">
      <selection activeCell="J2" sqref="J2"/>
    </sheetView>
  </sheetViews>
  <sheetFormatPr defaultRowHeight="13.2" x14ac:dyDescent="0.25"/>
  <cols>
    <col min="2" max="2" width="13.77734375" customWidth="1"/>
    <col min="3" max="3" width="10" bestFit="1" customWidth="1"/>
    <col min="5" max="5" width="11" bestFit="1" customWidth="1"/>
    <col min="6" max="6" width="10" bestFit="1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4</v>
      </c>
      <c r="C2" s="2"/>
      <c r="D2" s="2"/>
    </row>
    <row r="3" spans="1:15" x14ac:dyDescent="0.25">
      <c r="A3" s="1" t="s">
        <v>3</v>
      </c>
      <c r="B3" s="2" t="str">
        <f>TEXT(DATE(2021,9,13),"dd-mmm-yyyy")</f>
        <v>13-Sep-2021</v>
      </c>
      <c r="C3" s="2"/>
      <c r="D3" s="2"/>
    </row>
    <row r="6" spans="1:15" ht="14.4" x14ac:dyDescent="0.3">
      <c r="A6" s="3" t="s">
        <v>5</v>
      </c>
    </row>
    <row r="9" spans="1:15" x14ac:dyDescent="0.25">
      <c r="B9" t="s">
        <v>6</v>
      </c>
      <c r="C9" s="4">
        <v>44391</v>
      </c>
    </row>
    <row r="10" spans="1:15" x14ac:dyDescent="0.25">
      <c r="B10" t="s">
        <v>7</v>
      </c>
      <c r="C10" s="5">
        <f>EOMONTH(C9,-1)+1</f>
        <v>44378</v>
      </c>
      <c r="I10" cm="1">
        <f t="array" ref="I10:J21">{-1,0}+_xlfn.SEQUENCE(12,,0)*{1,1}</f>
        <v>-1</v>
      </c>
      <c r="J10">
        <v>0</v>
      </c>
      <c r="L10" cm="1">
        <f t="array" ref="L10:L21">_xlfn.SEQUENCE(12,,0)</f>
        <v>0</v>
      </c>
      <c r="N10" cm="1">
        <f t="array" ref="N10:O10">{1,0}+L10</f>
        <v>1</v>
      </c>
      <c r="O10">
        <v>0</v>
      </c>
    </row>
    <row r="11" spans="1:15" x14ac:dyDescent="0.25">
      <c r="B11" t="s">
        <v>8</v>
      </c>
      <c r="C11" s="5">
        <f>EOMONTH(C9,0)</f>
        <v>44408</v>
      </c>
      <c r="I11">
        <v>0</v>
      </c>
      <c r="J11">
        <v>1</v>
      </c>
      <c r="L11">
        <v>1</v>
      </c>
      <c r="N11" cm="1">
        <f t="array" ref="N11:O11">{1,0}+L11</f>
        <v>2</v>
      </c>
      <c r="O11">
        <v>1</v>
      </c>
    </row>
    <row r="12" spans="1:15" x14ac:dyDescent="0.25">
      <c r="I12">
        <v>1</v>
      </c>
      <c r="J12">
        <v>2</v>
      </c>
      <c r="L12">
        <v>2</v>
      </c>
      <c r="N12" cm="1">
        <f t="array" ref="N12:O12">{1,0}+L12</f>
        <v>3</v>
      </c>
      <c r="O12">
        <v>2</v>
      </c>
    </row>
    <row r="13" spans="1:15" x14ac:dyDescent="0.25">
      <c r="I13">
        <v>2</v>
      </c>
      <c r="J13">
        <v>3</v>
      </c>
      <c r="L13">
        <v>3</v>
      </c>
      <c r="N13" cm="1">
        <f t="array" ref="N13:O13">{1,0}+L13</f>
        <v>4</v>
      </c>
      <c r="O13">
        <v>3</v>
      </c>
    </row>
    <row r="14" spans="1:15" x14ac:dyDescent="0.25">
      <c r="B14" t="s">
        <v>9</v>
      </c>
      <c r="E14" t="s">
        <v>10</v>
      </c>
      <c r="I14">
        <v>3</v>
      </c>
      <c r="J14">
        <v>4</v>
      </c>
      <c r="L14">
        <v>4</v>
      </c>
      <c r="N14" cm="1">
        <f t="array" ref="N14:O14">{1,0}+L14</f>
        <v>5</v>
      </c>
      <c r="O14">
        <v>4</v>
      </c>
    </row>
    <row r="15" spans="1:15" x14ac:dyDescent="0.25">
      <c r="B15" s="4" cm="1">
        <f t="array" ref="B15:B26">EOMONTH(C9,-1+_xlfn.SEQUENCE(12,,0))+1</f>
        <v>44378</v>
      </c>
      <c r="C15" s="4" cm="1">
        <f t="array" ref="C15:C26">EOMONTH(C9,_xlfn.SEQUENCE(12,,0))</f>
        <v>44408</v>
      </c>
      <c r="E15" s="4" cm="1">
        <f t="array" ref="E15:F26">EOMONTH(C9,{-1,0}+_xlfn.SEQUENCE(12,,0))+{1,0}</f>
        <v>44378</v>
      </c>
      <c r="F15" s="4">
        <v>44408</v>
      </c>
      <c r="I15">
        <v>4</v>
      </c>
      <c r="J15">
        <v>5</v>
      </c>
      <c r="L15">
        <v>5</v>
      </c>
      <c r="N15" cm="1">
        <f t="array" ref="N15:O15">{1,0}+L15</f>
        <v>6</v>
      </c>
      <c r="O15">
        <v>5</v>
      </c>
    </row>
    <row r="16" spans="1:15" x14ac:dyDescent="0.25">
      <c r="B16" s="4">
        <v>44409</v>
      </c>
      <c r="C16" s="4">
        <v>44439</v>
      </c>
      <c r="E16" s="4">
        <v>44409</v>
      </c>
      <c r="F16" s="4">
        <v>44439</v>
      </c>
      <c r="I16">
        <v>5</v>
      </c>
      <c r="J16">
        <v>6</v>
      </c>
      <c r="L16">
        <v>6</v>
      </c>
      <c r="N16" cm="1">
        <f t="array" ref="N16:O16">{1,0}+L16</f>
        <v>7</v>
      </c>
      <c r="O16">
        <v>6</v>
      </c>
    </row>
    <row r="17" spans="2:15" x14ac:dyDescent="0.25">
      <c r="B17" s="4">
        <v>44440</v>
      </c>
      <c r="C17" s="4">
        <v>44469</v>
      </c>
      <c r="E17" s="4">
        <v>44440</v>
      </c>
      <c r="F17" s="4">
        <v>44469</v>
      </c>
      <c r="I17">
        <v>6</v>
      </c>
      <c r="J17">
        <v>7</v>
      </c>
      <c r="L17">
        <v>7</v>
      </c>
      <c r="N17" cm="1">
        <f t="array" ref="N17:O17">{1,0}+L17</f>
        <v>8</v>
      </c>
      <c r="O17">
        <v>7</v>
      </c>
    </row>
    <row r="18" spans="2:15" x14ac:dyDescent="0.25">
      <c r="B18" s="4">
        <v>44470</v>
      </c>
      <c r="C18" s="4">
        <v>44500</v>
      </c>
      <c r="E18" s="4">
        <v>44470</v>
      </c>
      <c r="F18" s="4">
        <v>44500</v>
      </c>
      <c r="I18">
        <v>7</v>
      </c>
      <c r="J18">
        <v>8</v>
      </c>
      <c r="L18">
        <v>8</v>
      </c>
      <c r="N18" cm="1">
        <f t="array" ref="N18:O18">{1,0}+L18</f>
        <v>9</v>
      </c>
      <c r="O18">
        <v>8</v>
      </c>
    </row>
    <row r="19" spans="2:15" x14ac:dyDescent="0.25">
      <c r="B19" s="4">
        <v>44501</v>
      </c>
      <c r="C19" s="4">
        <v>44530</v>
      </c>
      <c r="E19" s="4">
        <v>44501</v>
      </c>
      <c r="F19" s="4">
        <v>44530</v>
      </c>
      <c r="I19">
        <v>8</v>
      </c>
      <c r="J19">
        <v>9</v>
      </c>
      <c r="L19">
        <v>9</v>
      </c>
      <c r="N19" cm="1">
        <f t="array" ref="N19:O19">{1,0}+L19</f>
        <v>10</v>
      </c>
      <c r="O19">
        <v>9</v>
      </c>
    </row>
    <row r="20" spans="2:15" x14ac:dyDescent="0.25">
      <c r="B20" s="4">
        <v>44531</v>
      </c>
      <c r="C20" s="4">
        <v>44561</v>
      </c>
      <c r="E20" s="4">
        <v>44531</v>
      </c>
      <c r="F20" s="4">
        <v>44561</v>
      </c>
      <c r="I20">
        <v>9</v>
      </c>
      <c r="J20">
        <v>10</v>
      </c>
      <c r="L20">
        <v>10</v>
      </c>
      <c r="N20" cm="1">
        <f t="array" ref="N20:O20">{1,0}+L20</f>
        <v>11</v>
      </c>
      <c r="O20">
        <v>10</v>
      </c>
    </row>
    <row r="21" spans="2:15" x14ac:dyDescent="0.25">
      <c r="B21" s="4">
        <v>44562</v>
      </c>
      <c r="C21" s="4">
        <v>44592</v>
      </c>
      <c r="E21" s="4">
        <v>44562</v>
      </c>
      <c r="F21" s="4">
        <v>44592</v>
      </c>
      <c r="I21">
        <v>10</v>
      </c>
      <c r="J21">
        <v>11</v>
      </c>
      <c r="L21">
        <v>11</v>
      </c>
      <c r="N21" cm="1">
        <f t="array" ref="N21:O21">{1,0}+L21</f>
        <v>12</v>
      </c>
      <c r="O21">
        <v>11</v>
      </c>
    </row>
    <row r="22" spans="2:15" x14ac:dyDescent="0.25">
      <c r="B22" s="4">
        <v>44593</v>
      </c>
      <c r="C22" s="4">
        <v>44620</v>
      </c>
      <c r="E22" s="4">
        <v>44593</v>
      </c>
      <c r="F22" s="4">
        <v>44620</v>
      </c>
    </row>
    <row r="23" spans="2:15" x14ac:dyDescent="0.25">
      <c r="B23" s="4">
        <v>44621</v>
      </c>
      <c r="C23" s="4">
        <v>44651</v>
      </c>
      <c r="E23" s="4">
        <v>44621</v>
      </c>
      <c r="F23" s="4">
        <v>44651</v>
      </c>
    </row>
    <row r="24" spans="2:15" x14ac:dyDescent="0.25">
      <c r="B24" s="4">
        <v>44652</v>
      </c>
      <c r="C24" s="4">
        <v>44681</v>
      </c>
      <c r="E24" s="4">
        <v>44652</v>
      </c>
      <c r="F24" s="4">
        <v>44681</v>
      </c>
    </row>
    <row r="25" spans="2:15" x14ac:dyDescent="0.25">
      <c r="B25" s="4">
        <v>44682</v>
      </c>
      <c r="C25" s="4">
        <v>44712</v>
      </c>
      <c r="E25" s="4">
        <v>44682</v>
      </c>
      <c r="F25" s="4">
        <v>44712</v>
      </c>
    </row>
    <row r="26" spans="2:15" x14ac:dyDescent="0.25">
      <c r="B26" s="4">
        <v>44713</v>
      </c>
      <c r="C26" s="4">
        <v>44742</v>
      </c>
      <c r="E26" s="4">
        <v>44713</v>
      </c>
      <c r="F26" s="4">
        <v>44742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2023-09-11T17:46:49Z</dcterms:modified>
</cp:coreProperties>
</file>