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BBA709C-FF19-4FF6-BBF5-4F0C3A964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 a="1"/>
  <c r="Q12" i="1" s="1"/>
  <c r="N8" i="1"/>
  <c r="M13" i="1" a="1"/>
  <c r="M8" i="1"/>
  <c r="M13" i="1" l="1"/>
  <c r="N13" i="1" s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1" i="1"/>
  <c r="N62" i="1"/>
  <c r="N63" i="1"/>
  <c r="N65" i="1"/>
  <c r="N67" i="1"/>
  <c r="N69" i="1"/>
  <c r="N70" i="1"/>
  <c r="N72" i="1"/>
  <c r="N73" i="1"/>
  <c r="N75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43" i="1"/>
  <c r="N60" i="1"/>
  <c r="N64" i="1"/>
  <c r="N66" i="1"/>
  <c r="N68" i="1"/>
  <c r="N71" i="1"/>
  <c r="N74" i="1"/>
  <c r="N76" i="1"/>
  <c r="N12" i="1" l="1"/>
  <c r="R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<sst xmlns="http://schemas.openxmlformats.org/spreadsheetml/2006/main" count="1" uniqueCount="1">
  <si>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https://www.linkedin.com/feed/update/urn:li:activity:7234303683532898304/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</si>
</sst>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586799</xdr:colOff>
      <xdr:row>2</xdr:row>
      <xdr:rowOff>38100</xdr:rowOff>
    </xdr:from>
    <xdr:to>
      <xdr:col>10</xdr:col>
      <xdr:colOff>281940</xdr:colOff>
      <xdr:row>38</xdr:row>
      <xdr:rowOff>152400</xdr:rowOff>
    </xdr:to>
    <xdr:sp macro="" textlink="">
      <xdr:nvSpPr>
        <xdr:cNvPr id="4" name="Hexagon 3">
          <a:extLst>
            <a:ext uri="{FF2B5EF4-FFF2-40B4-BE49-F238E27FC236}">
              <a16:creationId xmlns:a16="http://schemas.microsoft.com/office/drawing/2014/main" id="{7A8ED054-B60E-CDAE-F9F2-4107DE79FA3E}"/>
            </a:ext>
          </a:extLst>
        </xdr:cNvPr>
        <xdr:cNvSpPr/>
      </xdr:nvSpPr>
      <xdr:spPr>
        <a:xfrm>
          <a:off x="784919" y="495300"/>
          <a:ext cx="7749481" cy="6621780"/>
        </a:xfrm>
        <a:prstGeom prst="hexagon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AU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126711</xdr:colOff>
      <xdr:row>6</xdr:row>
      <xdr:rowOff>138087</xdr:rowOff>
    </xdr:from>
    <xdr:to>
      <xdr:col>9</xdr:col>
      <xdr:colOff>38100</xdr:colOff>
      <xdr:row>43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016471" y="1296327"/>
          <a:ext cx="5725449" cy="6643713"/>
        </a:xfrm>
        <a:prstGeom prst="rect">
          <a:avLst/>
        </a:prstGeom>
        <a:solidFill>
          <a:schemeClr val="lt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104: Simuilation</a:t>
          </a:r>
        </a:p>
        <a:p>
          <a:pPr algn="ctr"/>
          <a:endParaRPr lang="en-AU" sz="20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Monte Carlo simulation is a technique used to predict the outcome of decisions by simulating a process multiple times. We will apply this method in Excel to analyze a dice game scenario.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game, rolling a 6 wins you $6, while any other result causes a loss of $1.30. The question is: what is your net gain or loss after 100 rolls?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solve this problem, follow these steps in Excel: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Generate 100 random numbers between 0 and 1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If the random number is less than 1/6, record a gain of $6. Otherwise, record a loss of $1.30.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-Sum all the results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workbookViewId="0">
      <selection activeCell="B3" sqref="B3"/>
    </sheetView>
  </sheetViews>
  <sheetFormatPr defaultRowHeight="14.4" x14ac:dyDescent="0.3"/>
  <cols>
    <col min="1" max="1" width="2.88671875" customWidth="1"/>
    <col min="2" max="2" width="13.88671875" style="2" customWidth="1"/>
    <col min="3" max="3" width="10.77734375" customWidth="1"/>
    <col min="4" max="6" width="12.33203125" customWidth="1"/>
    <col min="7" max="7" width="18.6640625" customWidth="1"/>
    <col min="8" max="8" width="15.77734375" style="3" customWidth="1"/>
    <col min="9" max="9" width="13.33203125" customWidth="1"/>
    <col min="10" max="10" width="8"/>
    <col min="11" max="11" width="8" customWidth="1"/>
  </cols>
  <sheetData>
    <row r="1" spans="1:18" s="4" customFormat="1" ht="2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O1" s="1"/>
      <c r="P1" s="1"/>
      <c r="Q1" s="1"/>
    </row>
    <row r="2" spans="1:18" s="1" customFormat="1" ht="13.8" x14ac:dyDescent="0.25"/>
    <row r="3" spans="1:18" s="1" customFormat="1" ht="13.8" x14ac:dyDescent="0.25"/>
    <row r="4" spans="1:18" s="1" customFormat="1" ht="13.8" x14ac:dyDescent="0.25"/>
    <row r="5" spans="1:18" s="1" customFormat="1" ht="13.8" x14ac:dyDescent="0.25"/>
    <row r="6" spans="1:18" s="1" customFormat="1" ht="13.8" x14ac:dyDescent="0.25"/>
    <row r="7" spans="1:18" s="1" customFormat="1" ht="13.8" x14ac:dyDescent="0.25"/>
    <row r="8" spans="1:18" s="1" customFormat="1" ht="13.8" x14ac:dyDescent="0.25">
      <c r="M8" s="1">
        <f>1/6*(5*-1.3+6)</f>
        <v>-8.3333333333333329E-2</v>
      </c>
      <c r="N8" s="1">
        <f>100*M8</f>
        <v>-8.3333333333333321</v>
      </c>
    </row>
    <row r="9" spans="1:18" s="1" customFormat="1" ht="13.8" x14ac:dyDescent="0.25"/>
    <row r="10" spans="1:18" s="1" customFormat="1" ht="13.8" x14ac:dyDescent="0.25"/>
    <row r="11" spans="1:18" s="1" customFormat="1" ht="13.8" x14ac:dyDescent="0.25">
      <c r="R11" s="1">
        <f ca="1">N12</f>
        <v>8.6999999999999744</v>
      </c>
    </row>
    <row r="12" spans="1:18" s="1" customFormat="1" ht="13.8" x14ac:dyDescent="0.25">
      <c r="N12" s="1">
        <f ca="1">SUM(N13:N112)</f>
        <v>8.6999999999999744</v>
      </c>
      <c r="Q12" s="1" cm="1">
        <f t="array" ref="Q12:Q111">_xlfn.SEQUENCE(100)</f>
        <v>1</v>
      </c>
      <c r="R12" s="1">
        <f t="dataTable" ref="R12:R111" dt2D="0" dtr="0" r1="Q6" ca="1"/>
        <v>37.900000000000077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cm="1">
        <f t="array" aca="1" ref="M13:M112" ca="1">_xlfn.RANDARRAY(100,1,1,6,TRUE)</f>
        <v>1</v>
      </c>
      <c r="N13" s="1">
        <f ca="1">IF(M13=6,6,-1.3)</f>
        <v>-1.3</v>
      </c>
      <c r="O13" s="1"/>
      <c r="P13" s="1"/>
      <c r="Q13" s="1">
        <v>2</v>
      </c>
      <c r="R13">
        <v>-20.500000000000025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f ca="1"/>
        <v>6</v>
      </c>
      <c r="N14" s="1">
        <f t="shared" ref="N14:N77" ca="1" si="0">IF(M14=6,6,-1.3)</f>
        <v>6</v>
      </c>
      <c r="O14" s="1"/>
      <c r="P14" s="1"/>
      <c r="Q14" s="1">
        <v>3</v>
      </c>
      <c r="R14">
        <v>23.29999999999999</v>
      </c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f ca="1"/>
        <v>5</v>
      </c>
      <c r="N15" s="1">
        <f t="shared" ca="1" si="0"/>
        <v>-1.3</v>
      </c>
      <c r="O15" s="1"/>
      <c r="P15" s="1"/>
      <c r="Q15" s="1">
        <v>4</v>
      </c>
      <c r="R15">
        <v>-56.999999999999943</v>
      </c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f ca="1"/>
        <v>4</v>
      </c>
      <c r="N16" s="1">
        <f t="shared" ca="1" si="0"/>
        <v>-1.3</v>
      </c>
      <c r="O16" s="1"/>
      <c r="P16" s="1"/>
      <c r="Q16" s="1">
        <v>5</v>
      </c>
      <c r="R16">
        <v>8.6999999999999744</v>
      </c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f ca="1"/>
        <v>2</v>
      </c>
      <c r="N17" s="1">
        <f t="shared" ca="1" si="0"/>
        <v>-1.3</v>
      </c>
      <c r="O17" s="1"/>
      <c r="P17" s="1"/>
      <c r="Q17" s="1">
        <v>6</v>
      </c>
      <c r="R17">
        <v>-20.500000000000025</v>
      </c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f ca="1"/>
        <v>1</v>
      </c>
      <c r="N18" s="1">
        <f t="shared" ca="1" si="0"/>
        <v>-1.3</v>
      </c>
      <c r="O18" s="1"/>
      <c r="P18" s="1"/>
      <c r="Q18" s="1">
        <v>7</v>
      </c>
      <c r="R18">
        <v>-20.500000000000018</v>
      </c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f ca="1"/>
        <v>6</v>
      </c>
      <c r="N19" s="1">
        <f t="shared" ca="1" si="0"/>
        <v>6</v>
      </c>
      <c r="O19" s="1"/>
      <c r="P19" s="1"/>
      <c r="Q19" s="1">
        <v>8</v>
      </c>
      <c r="R19">
        <v>-35.100000000000009</v>
      </c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f ca="1"/>
        <v>6</v>
      </c>
      <c r="N20" s="1">
        <f t="shared" ca="1" si="0"/>
        <v>6</v>
      </c>
      <c r="O20" s="1"/>
      <c r="P20" s="1"/>
      <c r="Q20" s="1">
        <v>9</v>
      </c>
      <c r="R20">
        <v>-13.200000000000019</v>
      </c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f ca="1"/>
        <v>2</v>
      </c>
      <c r="N21" s="1">
        <f t="shared" ca="1" si="0"/>
        <v>-1.3</v>
      </c>
      <c r="O21" s="1"/>
      <c r="P21" s="1"/>
      <c r="Q21" s="1">
        <v>10</v>
      </c>
      <c r="R21">
        <v>1.3999999999999859</v>
      </c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f ca="1"/>
        <v>5</v>
      </c>
      <c r="N22" s="1">
        <f t="shared" ca="1" si="0"/>
        <v>-1.3</v>
      </c>
      <c r="O22" s="1"/>
      <c r="P22" s="1"/>
      <c r="Q22" s="1">
        <v>11</v>
      </c>
      <c r="R22">
        <v>-35.10000000000003</v>
      </c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f ca="1"/>
        <v>4</v>
      </c>
      <c r="N23" s="1">
        <f t="shared" ca="1" si="0"/>
        <v>-1.3</v>
      </c>
      <c r="O23" s="1"/>
      <c r="P23" s="1"/>
      <c r="Q23" s="1">
        <v>12</v>
      </c>
      <c r="R23">
        <v>-27.800000000000022</v>
      </c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f ca="1"/>
        <v>4</v>
      </c>
      <c r="N24" s="1">
        <f t="shared" ca="1" si="0"/>
        <v>-1.3</v>
      </c>
      <c r="O24" s="1"/>
      <c r="P24" s="1"/>
      <c r="Q24" s="1">
        <v>13</v>
      </c>
      <c r="R24">
        <v>-27.799999999999933</v>
      </c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f ca="1"/>
        <v>1</v>
      </c>
      <c r="N25" s="1">
        <f t="shared" ca="1" si="0"/>
        <v>-1.3</v>
      </c>
      <c r="O25" s="1"/>
      <c r="P25" s="1"/>
      <c r="Q25" s="1">
        <v>14</v>
      </c>
      <c r="R25">
        <v>-13.200000000000038</v>
      </c>
    </row>
    <row r="26" spans="1:18" x14ac:dyDescent="0.3">
      <c r="M26">
        <f ca="1"/>
        <v>4</v>
      </c>
      <c r="N26" s="1">
        <f t="shared" ca="1" si="0"/>
        <v>-1.3</v>
      </c>
      <c r="Q26">
        <v>15</v>
      </c>
      <c r="R26">
        <v>67.100000000000065</v>
      </c>
    </row>
    <row r="27" spans="1:18" x14ac:dyDescent="0.3">
      <c r="M27">
        <f ca="1"/>
        <v>2</v>
      </c>
      <c r="N27" s="1">
        <f t="shared" ca="1" si="0"/>
        <v>-1.3</v>
      </c>
      <c r="Q27">
        <v>16</v>
      </c>
      <c r="R27">
        <v>1.3999999999999533</v>
      </c>
    </row>
    <row r="28" spans="1:18" x14ac:dyDescent="0.3">
      <c r="M28">
        <f ca="1"/>
        <v>5</v>
      </c>
      <c r="N28" s="1">
        <f t="shared" ca="1" si="0"/>
        <v>-1.3</v>
      </c>
      <c r="Q28">
        <v>17</v>
      </c>
      <c r="R28">
        <v>52.5</v>
      </c>
    </row>
    <row r="29" spans="1:18" x14ac:dyDescent="0.3">
      <c r="M29">
        <f ca="1"/>
        <v>3</v>
      </c>
      <c r="N29" s="1">
        <f t="shared" ca="1" si="0"/>
        <v>-1.3</v>
      </c>
      <c r="Q29">
        <v>18</v>
      </c>
      <c r="R29">
        <v>-27.800000000000018</v>
      </c>
    </row>
    <row r="30" spans="1:18" x14ac:dyDescent="0.3">
      <c r="M30">
        <f ca="1"/>
        <v>2</v>
      </c>
      <c r="N30" s="1">
        <f t="shared" ca="1" si="0"/>
        <v>-1.3</v>
      </c>
      <c r="Q30">
        <v>19</v>
      </c>
      <c r="R30">
        <v>-42.399999999999984</v>
      </c>
    </row>
    <row r="31" spans="1:18" x14ac:dyDescent="0.3">
      <c r="M31">
        <f ca="1"/>
        <v>3</v>
      </c>
      <c r="N31" s="1">
        <f t="shared" ca="1" si="0"/>
        <v>-1.3</v>
      </c>
      <c r="Q31">
        <v>20</v>
      </c>
      <c r="R31">
        <v>-27.800000000000033</v>
      </c>
    </row>
    <row r="32" spans="1:18" x14ac:dyDescent="0.3">
      <c r="M32">
        <f ca="1"/>
        <v>4</v>
      </c>
      <c r="N32" s="1">
        <f t="shared" ca="1" si="0"/>
        <v>-1.3</v>
      </c>
      <c r="Q32">
        <v>21</v>
      </c>
      <c r="R32">
        <v>59.800000000000054</v>
      </c>
    </row>
    <row r="33" spans="13:18" x14ac:dyDescent="0.3">
      <c r="M33">
        <f ca="1"/>
        <v>3</v>
      </c>
      <c r="N33" s="1">
        <f t="shared" ca="1" si="0"/>
        <v>-1.3</v>
      </c>
      <c r="Q33">
        <v>22</v>
      </c>
      <c r="R33">
        <v>15.999999999999982</v>
      </c>
    </row>
    <row r="34" spans="13:18" x14ac:dyDescent="0.3">
      <c r="M34">
        <f ca="1"/>
        <v>6</v>
      </c>
      <c r="N34" s="1">
        <f t="shared" ca="1" si="0"/>
        <v>6</v>
      </c>
      <c r="Q34">
        <v>23</v>
      </c>
      <c r="R34">
        <v>8.6999999999999709</v>
      </c>
    </row>
    <row r="35" spans="13:18" x14ac:dyDescent="0.3">
      <c r="M35">
        <f ca="1"/>
        <v>2</v>
      </c>
      <c r="N35" s="1">
        <f t="shared" ca="1" si="0"/>
        <v>-1.3</v>
      </c>
      <c r="Q35">
        <v>24</v>
      </c>
      <c r="R35">
        <v>-13.200000000000031</v>
      </c>
    </row>
    <row r="36" spans="13:18" x14ac:dyDescent="0.3">
      <c r="M36">
        <f ca="1"/>
        <v>3</v>
      </c>
      <c r="N36" s="1">
        <f t="shared" ca="1" si="0"/>
        <v>-1.3</v>
      </c>
      <c r="Q36">
        <v>25</v>
      </c>
      <c r="R36">
        <v>23.300000000000015</v>
      </c>
    </row>
    <row r="37" spans="13:18" x14ac:dyDescent="0.3">
      <c r="M37">
        <f ca="1"/>
        <v>5</v>
      </c>
      <c r="N37" s="1">
        <f t="shared" ca="1" si="0"/>
        <v>-1.3</v>
      </c>
      <c r="Q37">
        <v>26</v>
      </c>
      <c r="R37">
        <v>30.600000000000044</v>
      </c>
    </row>
    <row r="38" spans="13:18" x14ac:dyDescent="0.3">
      <c r="M38">
        <f ca="1"/>
        <v>1</v>
      </c>
      <c r="N38" s="1">
        <f t="shared" ca="1" si="0"/>
        <v>-1.3</v>
      </c>
      <c r="Q38">
        <v>27</v>
      </c>
      <c r="R38">
        <v>-20.500000000000025</v>
      </c>
    </row>
    <row r="39" spans="13:18" x14ac:dyDescent="0.3">
      <c r="M39">
        <f ca="1"/>
        <v>2</v>
      </c>
      <c r="N39" s="1">
        <f t="shared" ca="1" si="0"/>
        <v>-1.3</v>
      </c>
      <c r="Q39">
        <v>28</v>
      </c>
      <c r="R39">
        <v>15.999999999999973</v>
      </c>
    </row>
    <row r="40" spans="13:18" x14ac:dyDescent="0.3">
      <c r="M40">
        <f ca="1"/>
        <v>1</v>
      </c>
      <c r="N40" s="1">
        <f t="shared" ca="1" si="0"/>
        <v>-1.3</v>
      </c>
      <c r="Q40">
        <v>29</v>
      </c>
      <c r="R40">
        <v>8.6999999999999744</v>
      </c>
    </row>
    <row r="41" spans="13:18" x14ac:dyDescent="0.3">
      <c r="M41">
        <f ca="1"/>
        <v>1</v>
      </c>
      <c r="N41" s="1">
        <f t="shared" ca="1" si="0"/>
        <v>-1.3</v>
      </c>
      <c r="Q41">
        <v>30</v>
      </c>
      <c r="R41">
        <v>-49.699999999999953</v>
      </c>
    </row>
    <row r="42" spans="13:18" x14ac:dyDescent="0.3">
      <c r="M42">
        <f ca="1"/>
        <v>6</v>
      </c>
      <c r="N42" s="1">
        <f t="shared" ca="1" si="0"/>
        <v>6</v>
      </c>
      <c r="Q42">
        <v>31</v>
      </c>
      <c r="R42">
        <v>8.6999999999999744</v>
      </c>
    </row>
    <row r="43" spans="13:18" x14ac:dyDescent="0.3">
      <c r="M43">
        <f ca="1"/>
        <v>6</v>
      </c>
      <c r="N43" s="1">
        <f t="shared" ca="1" si="0"/>
        <v>6</v>
      </c>
      <c r="Q43">
        <v>32</v>
      </c>
      <c r="R43">
        <v>-13.200000000000024</v>
      </c>
    </row>
    <row r="44" spans="13:18" x14ac:dyDescent="0.3">
      <c r="M44">
        <f ca="1"/>
        <v>5</v>
      </c>
      <c r="N44" s="1">
        <f t="shared" ca="1" si="0"/>
        <v>-1.3</v>
      </c>
      <c r="Q44">
        <v>33</v>
      </c>
      <c r="R44">
        <v>-35.099999999999959</v>
      </c>
    </row>
    <row r="45" spans="13:18" x14ac:dyDescent="0.3">
      <c r="M45">
        <f ca="1"/>
        <v>3</v>
      </c>
      <c r="N45" s="1">
        <f t="shared" ca="1" si="0"/>
        <v>-1.3</v>
      </c>
      <c r="Q45">
        <v>34</v>
      </c>
      <c r="R45">
        <v>-5.9000000000000128</v>
      </c>
    </row>
    <row r="46" spans="13:18" x14ac:dyDescent="0.3">
      <c r="M46">
        <f ca="1"/>
        <v>6</v>
      </c>
      <c r="N46" s="1">
        <f t="shared" ca="1" si="0"/>
        <v>6</v>
      </c>
      <c r="Q46">
        <v>35</v>
      </c>
      <c r="R46">
        <v>-42.39999999999992</v>
      </c>
    </row>
    <row r="47" spans="13:18" x14ac:dyDescent="0.3">
      <c r="M47">
        <f ca="1"/>
        <v>5</v>
      </c>
      <c r="N47" s="1">
        <f t="shared" ca="1" si="0"/>
        <v>-1.3</v>
      </c>
      <c r="Q47">
        <v>36</v>
      </c>
      <c r="R47">
        <v>-86.199999999999889</v>
      </c>
    </row>
    <row r="48" spans="13:18" x14ac:dyDescent="0.3">
      <c r="M48">
        <f ca="1"/>
        <v>4</v>
      </c>
      <c r="N48" s="1">
        <f t="shared" ca="1" si="0"/>
        <v>-1.3</v>
      </c>
      <c r="Q48">
        <v>37</v>
      </c>
      <c r="R48">
        <v>37.900000000000048</v>
      </c>
    </row>
    <row r="49" spans="13:18" x14ac:dyDescent="0.3">
      <c r="M49">
        <f ca="1"/>
        <v>1</v>
      </c>
      <c r="N49" s="1">
        <f t="shared" ca="1" si="0"/>
        <v>-1.3</v>
      </c>
      <c r="Q49">
        <v>38</v>
      </c>
      <c r="R49">
        <v>-5.9000000000000297</v>
      </c>
    </row>
    <row r="50" spans="13:18" x14ac:dyDescent="0.3">
      <c r="M50">
        <f ca="1"/>
        <v>3</v>
      </c>
      <c r="N50" s="1">
        <f t="shared" ca="1" si="0"/>
        <v>-1.3</v>
      </c>
      <c r="Q50">
        <v>39</v>
      </c>
      <c r="R50">
        <v>-35.100000000000016</v>
      </c>
    </row>
    <row r="51" spans="13:18" x14ac:dyDescent="0.3">
      <c r="M51">
        <f ca="1"/>
        <v>1</v>
      </c>
      <c r="N51" s="1">
        <f t="shared" ca="1" si="0"/>
        <v>-1.3</v>
      </c>
      <c r="Q51">
        <v>40</v>
      </c>
      <c r="R51">
        <v>30.599999999999991</v>
      </c>
    </row>
    <row r="52" spans="13:18" x14ac:dyDescent="0.3">
      <c r="M52">
        <f ca="1"/>
        <v>5</v>
      </c>
      <c r="N52" s="1">
        <f t="shared" ca="1" si="0"/>
        <v>-1.3</v>
      </c>
      <c r="Q52">
        <v>41</v>
      </c>
      <c r="R52">
        <v>30.600000000000144</v>
      </c>
    </row>
    <row r="53" spans="13:18" x14ac:dyDescent="0.3">
      <c r="M53">
        <f ca="1"/>
        <v>5</v>
      </c>
      <c r="N53" s="1">
        <f t="shared" ca="1" si="0"/>
        <v>-1.3</v>
      </c>
      <c r="Q53">
        <v>42</v>
      </c>
      <c r="R53">
        <v>-13.200000000000003</v>
      </c>
    </row>
    <row r="54" spans="13:18" x14ac:dyDescent="0.3">
      <c r="M54">
        <f ca="1"/>
        <v>3</v>
      </c>
      <c r="N54" s="1">
        <f t="shared" ca="1" si="0"/>
        <v>-1.3</v>
      </c>
      <c r="Q54">
        <v>43</v>
      </c>
      <c r="R54">
        <v>-5.9000000000000012</v>
      </c>
    </row>
    <row r="55" spans="13:18" x14ac:dyDescent="0.3">
      <c r="M55">
        <f ca="1"/>
        <v>6</v>
      </c>
      <c r="N55" s="1">
        <f t="shared" ca="1" si="0"/>
        <v>6</v>
      </c>
      <c r="Q55">
        <v>44</v>
      </c>
      <c r="R55">
        <v>-20.500000000000036</v>
      </c>
    </row>
    <row r="56" spans="13:18" x14ac:dyDescent="0.3">
      <c r="M56">
        <f ca="1"/>
        <v>4</v>
      </c>
      <c r="N56" s="1">
        <f t="shared" ca="1" si="0"/>
        <v>-1.3</v>
      </c>
      <c r="Q56">
        <v>45</v>
      </c>
      <c r="R56">
        <v>-27.800000000000026</v>
      </c>
    </row>
    <row r="57" spans="13:18" x14ac:dyDescent="0.3">
      <c r="M57">
        <f ca="1"/>
        <v>6</v>
      </c>
      <c r="N57" s="1">
        <f t="shared" ca="1" si="0"/>
        <v>6</v>
      </c>
      <c r="Q57">
        <v>46</v>
      </c>
      <c r="R57">
        <v>30.599999999999987</v>
      </c>
    </row>
    <row r="58" spans="13:18" x14ac:dyDescent="0.3">
      <c r="M58">
        <f ca="1"/>
        <v>2</v>
      </c>
      <c r="N58" s="1">
        <f t="shared" ca="1" si="0"/>
        <v>-1.3</v>
      </c>
      <c r="Q58">
        <v>47</v>
      </c>
      <c r="R58">
        <v>15.99999999999995</v>
      </c>
    </row>
    <row r="59" spans="13:18" x14ac:dyDescent="0.3">
      <c r="M59">
        <f ca="1"/>
        <v>6</v>
      </c>
      <c r="N59" s="1">
        <f t="shared" ca="1" si="0"/>
        <v>6</v>
      </c>
      <c r="Q59">
        <v>48</v>
      </c>
      <c r="R59">
        <v>-27.800000000000018</v>
      </c>
    </row>
    <row r="60" spans="13:18" x14ac:dyDescent="0.3">
      <c r="M60">
        <f ca="1"/>
        <v>3</v>
      </c>
      <c r="N60" s="1">
        <f t="shared" ca="1" si="0"/>
        <v>-1.3</v>
      </c>
      <c r="Q60">
        <v>49</v>
      </c>
      <c r="R60">
        <v>-20.500000000000032</v>
      </c>
    </row>
    <row r="61" spans="13:18" x14ac:dyDescent="0.3">
      <c r="M61">
        <f ca="1"/>
        <v>1</v>
      </c>
      <c r="N61" s="1">
        <f t="shared" ca="1" si="0"/>
        <v>-1.3</v>
      </c>
      <c r="Q61">
        <v>50</v>
      </c>
      <c r="R61">
        <v>-27.800000000000043</v>
      </c>
    </row>
    <row r="62" spans="13:18" x14ac:dyDescent="0.3">
      <c r="M62">
        <f ca="1"/>
        <v>5</v>
      </c>
      <c r="N62" s="1">
        <f t="shared" ca="1" si="0"/>
        <v>-1.3</v>
      </c>
      <c r="Q62">
        <v>51</v>
      </c>
      <c r="R62">
        <v>-13.200000000000031</v>
      </c>
    </row>
    <row r="63" spans="13:18" x14ac:dyDescent="0.3">
      <c r="M63">
        <f ca="1"/>
        <v>1</v>
      </c>
      <c r="N63" s="1">
        <f t="shared" ca="1" si="0"/>
        <v>-1.3</v>
      </c>
      <c r="Q63">
        <v>52</v>
      </c>
      <c r="R63">
        <v>-5.9000000000000226</v>
      </c>
    </row>
    <row r="64" spans="13:18" x14ac:dyDescent="0.3">
      <c r="M64">
        <f ca="1"/>
        <v>6</v>
      </c>
      <c r="N64" s="1">
        <f t="shared" ca="1" si="0"/>
        <v>6</v>
      </c>
      <c r="Q64">
        <v>53</v>
      </c>
      <c r="R64">
        <v>1.3999999999999966</v>
      </c>
    </row>
    <row r="65" spans="13:18" x14ac:dyDescent="0.3">
      <c r="M65">
        <f ca="1"/>
        <v>6</v>
      </c>
      <c r="N65" s="1">
        <f t="shared" ca="1" si="0"/>
        <v>6</v>
      </c>
      <c r="Q65">
        <v>54</v>
      </c>
      <c r="R65">
        <v>23.299999999999976</v>
      </c>
    </row>
    <row r="66" spans="13:18" x14ac:dyDescent="0.3">
      <c r="M66">
        <f ca="1"/>
        <v>5</v>
      </c>
      <c r="N66" s="1">
        <f t="shared" ca="1" si="0"/>
        <v>-1.3</v>
      </c>
      <c r="Q66">
        <v>55</v>
      </c>
      <c r="R66">
        <v>-42.399999999999899</v>
      </c>
    </row>
    <row r="67" spans="13:18" x14ac:dyDescent="0.3">
      <c r="M67">
        <f ca="1"/>
        <v>1</v>
      </c>
      <c r="N67" s="1">
        <f t="shared" ca="1" si="0"/>
        <v>-1.3</v>
      </c>
      <c r="Q67">
        <v>56</v>
      </c>
      <c r="R67">
        <v>1.3999999999999753</v>
      </c>
    </row>
    <row r="68" spans="13:18" x14ac:dyDescent="0.3">
      <c r="M68">
        <f ca="1"/>
        <v>4</v>
      </c>
      <c r="N68" s="1">
        <f t="shared" ca="1" si="0"/>
        <v>-1.3</v>
      </c>
      <c r="Q68">
        <v>57</v>
      </c>
      <c r="R68">
        <v>-56.999999999999915</v>
      </c>
    </row>
    <row r="69" spans="13:18" x14ac:dyDescent="0.3">
      <c r="M69">
        <f ca="1"/>
        <v>3</v>
      </c>
      <c r="N69" s="1">
        <f t="shared" ca="1" si="0"/>
        <v>-1.3</v>
      </c>
      <c r="Q69">
        <v>58</v>
      </c>
      <c r="R69">
        <v>-13.200000000000037</v>
      </c>
    </row>
    <row r="70" spans="13:18" x14ac:dyDescent="0.3">
      <c r="M70">
        <f ca="1"/>
        <v>5</v>
      </c>
      <c r="N70" s="1">
        <f t="shared" ca="1" si="0"/>
        <v>-1.3</v>
      </c>
      <c r="Q70">
        <v>59</v>
      </c>
      <c r="R70">
        <v>-64.299999999999898</v>
      </c>
    </row>
    <row r="71" spans="13:18" x14ac:dyDescent="0.3">
      <c r="M71">
        <f ca="1"/>
        <v>6</v>
      </c>
      <c r="N71" s="1">
        <f t="shared" ca="1" si="0"/>
        <v>6</v>
      </c>
      <c r="Q71">
        <v>60</v>
      </c>
      <c r="R71">
        <v>81.700000000000131</v>
      </c>
    </row>
    <row r="72" spans="13:18" x14ac:dyDescent="0.3">
      <c r="M72">
        <f ca="1"/>
        <v>4</v>
      </c>
      <c r="N72" s="1">
        <f t="shared" ca="1" si="0"/>
        <v>-1.3</v>
      </c>
      <c r="Q72">
        <v>61</v>
      </c>
      <c r="R72">
        <v>15.999999999999986</v>
      </c>
    </row>
    <row r="73" spans="13:18" x14ac:dyDescent="0.3">
      <c r="M73">
        <f ca="1"/>
        <v>3</v>
      </c>
      <c r="N73" s="1">
        <f t="shared" ca="1" si="0"/>
        <v>-1.3</v>
      </c>
      <c r="Q73">
        <v>62</v>
      </c>
      <c r="R73">
        <v>-27.800000000000026</v>
      </c>
    </row>
    <row r="74" spans="13:18" x14ac:dyDescent="0.3">
      <c r="M74">
        <f ca="1"/>
        <v>3</v>
      </c>
      <c r="N74" s="1">
        <f t="shared" ca="1" si="0"/>
        <v>-1.3</v>
      </c>
      <c r="Q74">
        <v>63</v>
      </c>
      <c r="R74">
        <v>-13.200000000000031</v>
      </c>
    </row>
    <row r="75" spans="13:18" x14ac:dyDescent="0.3">
      <c r="M75">
        <f ca="1"/>
        <v>3</v>
      </c>
      <c r="N75" s="1">
        <f t="shared" ca="1" si="0"/>
        <v>-1.3</v>
      </c>
      <c r="Q75">
        <v>64</v>
      </c>
      <c r="R75">
        <v>8.6999999999999531</v>
      </c>
    </row>
    <row r="76" spans="13:18" x14ac:dyDescent="0.3">
      <c r="M76">
        <f ca="1"/>
        <v>1</v>
      </c>
      <c r="N76" s="1">
        <f t="shared" ca="1" si="0"/>
        <v>-1.3</v>
      </c>
      <c r="Q76">
        <v>65</v>
      </c>
      <c r="R76">
        <v>1.399999999999993</v>
      </c>
    </row>
    <row r="77" spans="13:18" x14ac:dyDescent="0.3">
      <c r="M77">
        <f ca="1"/>
        <v>4</v>
      </c>
      <c r="N77" s="1">
        <f t="shared" ca="1" si="0"/>
        <v>-1.3</v>
      </c>
      <c r="Q77">
        <v>66</v>
      </c>
      <c r="R77">
        <v>-20.500000000000028</v>
      </c>
    </row>
    <row r="78" spans="13:18" x14ac:dyDescent="0.3">
      <c r="M78">
        <f ca="1"/>
        <v>6</v>
      </c>
      <c r="N78" s="1">
        <f t="shared" ref="N78:N112" ca="1" si="1">IF(M78=6,6,-1.3)</f>
        <v>6</v>
      </c>
      <c r="Q78">
        <v>67</v>
      </c>
      <c r="R78">
        <v>-20.500000000000046</v>
      </c>
    </row>
    <row r="79" spans="13:18" x14ac:dyDescent="0.3">
      <c r="M79">
        <f ca="1"/>
        <v>2</v>
      </c>
      <c r="N79" s="1">
        <f t="shared" ca="1" si="1"/>
        <v>-1.3</v>
      </c>
      <c r="Q79">
        <v>68</v>
      </c>
      <c r="R79">
        <v>-13.200000000000042</v>
      </c>
    </row>
    <row r="80" spans="13:18" x14ac:dyDescent="0.3">
      <c r="M80">
        <f ca="1"/>
        <v>5</v>
      </c>
      <c r="N80" s="1">
        <f t="shared" ca="1" si="1"/>
        <v>-1.3</v>
      </c>
      <c r="Q80">
        <v>69</v>
      </c>
      <c r="R80">
        <v>-27.799999999999983</v>
      </c>
    </row>
    <row r="81" spans="13:18" x14ac:dyDescent="0.3">
      <c r="M81">
        <f ca="1"/>
        <v>3</v>
      </c>
      <c r="N81" s="1">
        <f t="shared" ca="1" si="1"/>
        <v>-1.3</v>
      </c>
      <c r="Q81">
        <v>70</v>
      </c>
      <c r="R81">
        <v>30.599999999999973</v>
      </c>
    </row>
    <row r="82" spans="13:18" x14ac:dyDescent="0.3">
      <c r="M82">
        <f ca="1"/>
        <v>5</v>
      </c>
      <c r="N82" s="1">
        <f t="shared" ca="1" si="1"/>
        <v>-1.3</v>
      </c>
      <c r="Q82">
        <v>71</v>
      </c>
      <c r="R82">
        <v>23.299999999999955</v>
      </c>
    </row>
    <row r="83" spans="13:18" x14ac:dyDescent="0.3">
      <c r="M83">
        <f ca="1"/>
        <v>2</v>
      </c>
      <c r="N83" s="1">
        <f t="shared" ca="1" si="1"/>
        <v>-1.3</v>
      </c>
      <c r="Q83">
        <v>72</v>
      </c>
      <c r="R83">
        <v>30.599999999999952</v>
      </c>
    </row>
    <row r="84" spans="13:18" x14ac:dyDescent="0.3">
      <c r="M84">
        <f ca="1"/>
        <v>3</v>
      </c>
      <c r="N84" s="1">
        <f t="shared" ca="1" si="1"/>
        <v>-1.3</v>
      </c>
      <c r="Q84">
        <v>73</v>
      </c>
      <c r="R84">
        <v>-13.200000000000021</v>
      </c>
    </row>
    <row r="85" spans="13:18" x14ac:dyDescent="0.3">
      <c r="M85">
        <f ca="1"/>
        <v>2</v>
      </c>
      <c r="N85" s="1">
        <f t="shared" ca="1" si="1"/>
        <v>-1.3</v>
      </c>
      <c r="Q85">
        <v>74</v>
      </c>
      <c r="R85">
        <v>67.100000000000023</v>
      </c>
    </row>
    <row r="86" spans="13:18" x14ac:dyDescent="0.3">
      <c r="M86">
        <f ca="1"/>
        <v>5</v>
      </c>
      <c r="N86" s="1">
        <f t="shared" ca="1" si="1"/>
        <v>-1.3</v>
      </c>
      <c r="Q86">
        <v>75</v>
      </c>
      <c r="R86">
        <v>-27.799999999999997</v>
      </c>
    </row>
    <row r="87" spans="13:18" x14ac:dyDescent="0.3">
      <c r="M87">
        <f ca="1"/>
        <v>6</v>
      </c>
      <c r="N87" s="1">
        <f t="shared" ca="1" si="1"/>
        <v>6</v>
      </c>
      <c r="Q87">
        <v>76</v>
      </c>
      <c r="R87">
        <v>1.3999999999999559</v>
      </c>
    </row>
    <row r="88" spans="13:18" x14ac:dyDescent="0.3">
      <c r="M88">
        <f ca="1"/>
        <v>4</v>
      </c>
      <c r="N88" s="1">
        <f t="shared" ca="1" si="1"/>
        <v>-1.3</v>
      </c>
      <c r="Q88">
        <v>77</v>
      </c>
      <c r="R88">
        <v>-20.500000000000018</v>
      </c>
    </row>
    <row r="89" spans="13:18" x14ac:dyDescent="0.3">
      <c r="M89">
        <f ca="1"/>
        <v>2</v>
      </c>
      <c r="N89" s="1">
        <f t="shared" ca="1" si="1"/>
        <v>-1.3</v>
      </c>
      <c r="Q89">
        <v>78</v>
      </c>
      <c r="R89">
        <v>-5.9000000000000368</v>
      </c>
    </row>
    <row r="90" spans="13:18" x14ac:dyDescent="0.3">
      <c r="M90">
        <f ca="1"/>
        <v>3</v>
      </c>
      <c r="N90" s="1">
        <f t="shared" ca="1" si="1"/>
        <v>-1.3</v>
      </c>
      <c r="Q90">
        <v>79</v>
      </c>
      <c r="R90">
        <v>-20.500000000000032</v>
      </c>
    </row>
    <row r="91" spans="13:18" x14ac:dyDescent="0.3">
      <c r="M91">
        <f ca="1"/>
        <v>6</v>
      </c>
      <c r="N91" s="1">
        <f t="shared" ca="1" si="1"/>
        <v>6</v>
      </c>
      <c r="Q91">
        <v>80</v>
      </c>
      <c r="R91">
        <v>-13.200000000000024</v>
      </c>
    </row>
    <row r="92" spans="13:18" x14ac:dyDescent="0.3">
      <c r="M92">
        <f ca="1"/>
        <v>2</v>
      </c>
      <c r="N92" s="1">
        <f t="shared" ca="1" si="1"/>
        <v>-1.3</v>
      </c>
      <c r="Q92">
        <v>81</v>
      </c>
      <c r="R92">
        <v>1.3999999999999699</v>
      </c>
    </row>
    <row r="93" spans="13:18" x14ac:dyDescent="0.3">
      <c r="M93">
        <f ca="1"/>
        <v>3</v>
      </c>
      <c r="N93" s="1">
        <f t="shared" ca="1" si="1"/>
        <v>-1.3</v>
      </c>
      <c r="Q93">
        <v>82</v>
      </c>
      <c r="R93">
        <v>-20.500000000000036</v>
      </c>
    </row>
    <row r="94" spans="13:18" x14ac:dyDescent="0.3">
      <c r="M94">
        <f ca="1"/>
        <v>3</v>
      </c>
      <c r="N94" s="1">
        <f t="shared" ca="1" si="1"/>
        <v>-1.3</v>
      </c>
      <c r="Q94">
        <v>83</v>
      </c>
      <c r="R94">
        <v>-5.9000000000000341</v>
      </c>
    </row>
    <row r="95" spans="13:18" x14ac:dyDescent="0.3">
      <c r="M95">
        <f ca="1"/>
        <v>1</v>
      </c>
      <c r="N95" s="1">
        <f t="shared" ca="1" si="1"/>
        <v>-1.3</v>
      </c>
      <c r="Q95">
        <v>84</v>
      </c>
      <c r="R95">
        <v>-27.800000000000018</v>
      </c>
    </row>
    <row r="96" spans="13:18" x14ac:dyDescent="0.3">
      <c r="M96">
        <f ca="1"/>
        <v>6</v>
      </c>
      <c r="N96" s="1">
        <f t="shared" ca="1" si="1"/>
        <v>6</v>
      </c>
      <c r="Q96">
        <v>85</v>
      </c>
      <c r="R96">
        <v>37.899999999999991</v>
      </c>
    </row>
    <row r="97" spans="13:18" x14ac:dyDescent="0.3">
      <c r="M97">
        <f ca="1"/>
        <v>6</v>
      </c>
      <c r="N97" s="1">
        <f t="shared" ca="1" si="1"/>
        <v>6</v>
      </c>
      <c r="Q97">
        <v>86</v>
      </c>
      <c r="R97">
        <v>23.299999999999976</v>
      </c>
    </row>
    <row r="98" spans="13:18" x14ac:dyDescent="0.3">
      <c r="M98">
        <f ca="1"/>
        <v>3</v>
      </c>
      <c r="N98" s="1">
        <f t="shared" ca="1" si="1"/>
        <v>-1.3</v>
      </c>
      <c r="Q98">
        <v>87</v>
      </c>
      <c r="R98">
        <v>-27.80000000000004</v>
      </c>
    </row>
    <row r="99" spans="13:18" x14ac:dyDescent="0.3">
      <c r="M99">
        <f ca="1"/>
        <v>1</v>
      </c>
      <c r="N99" s="1">
        <f t="shared" ca="1" si="1"/>
        <v>-1.3</v>
      </c>
      <c r="Q99">
        <v>88</v>
      </c>
      <c r="R99">
        <v>1.3999999999999824</v>
      </c>
    </row>
    <row r="100" spans="13:18" x14ac:dyDescent="0.3">
      <c r="M100">
        <f ca="1"/>
        <v>6</v>
      </c>
      <c r="N100" s="1">
        <f t="shared" ca="1" si="1"/>
        <v>6</v>
      </c>
      <c r="Q100">
        <v>89</v>
      </c>
      <c r="R100">
        <v>-5.9000000000000226</v>
      </c>
    </row>
    <row r="101" spans="13:18" x14ac:dyDescent="0.3">
      <c r="M101">
        <f ca="1"/>
        <v>1</v>
      </c>
      <c r="N101" s="1">
        <f t="shared" ca="1" si="1"/>
        <v>-1.3</v>
      </c>
      <c r="Q101">
        <v>90</v>
      </c>
      <c r="R101">
        <v>-20.500000000000039</v>
      </c>
    </row>
    <row r="102" spans="13:18" x14ac:dyDescent="0.3">
      <c r="M102">
        <f ca="1"/>
        <v>2</v>
      </c>
      <c r="N102" s="1">
        <f t="shared" ca="1" si="1"/>
        <v>-1.3</v>
      </c>
      <c r="Q102">
        <v>91</v>
      </c>
      <c r="R102">
        <v>-35.09999999999998</v>
      </c>
    </row>
    <row r="103" spans="13:18" x14ac:dyDescent="0.3">
      <c r="M103">
        <f ca="1"/>
        <v>5</v>
      </c>
      <c r="N103" s="1">
        <f t="shared" ca="1" si="1"/>
        <v>-1.3</v>
      </c>
      <c r="Q103">
        <v>92</v>
      </c>
      <c r="R103">
        <v>23.299999999999969</v>
      </c>
    </row>
    <row r="104" spans="13:18" x14ac:dyDescent="0.3">
      <c r="M104">
        <f ca="1"/>
        <v>4</v>
      </c>
      <c r="N104" s="1">
        <f t="shared" ca="1" si="1"/>
        <v>-1.3</v>
      </c>
      <c r="Q104">
        <v>93</v>
      </c>
      <c r="R104">
        <v>-5.900000000000027</v>
      </c>
    </row>
    <row r="105" spans="13:18" x14ac:dyDescent="0.3">
      <c r="M105">
        <f ca="1"/>
        <v>2</v>
      </c>
      <c r="N105" s="1">
        <f t="shared" ca="1" si="1"/>
        <v>-1.3</v>
      </c>
      <c r="Q105">
        <v>94</v>
      </c>
      <c r="R105">
        <v>-20.500000000000032</v>
      </c>
    </row>
    <row r="106" spans="13:18" x14ac:dyDescent="0.3">
      <c r="M106">
        <f ca="1"/>
        <v>1</v>
      </c>
      <c r="N106" s="1">
        <f t="shared" ca="1" si="1"/>
        <v>-1.3</v>
      </c>
      <c r="Q106">
        <v>95</v>
      </c>
      <c r="R106">
        <v>-42.399999999999892</v>
      </c>
    </row>
    <row r="107" spans="13:18" x14ac:dyDescent="0.3">
      <c r="M107">
        <f ca="1"/>
        <v>2</v>
      </c>
      <c r="N107" s="1">
        <f t="shared" ca="1" si="1"/>
        <v>-1.3</v>
      </c>
      <c r="Q107">
        <v>96</v>
      </c>
      <c r="R107">
        <v>1.3999999999999682</v>
      </c>
    </row>
    <row r="108" spans="13:18" x14ac:dyDescent="0.3">
      <c r="M108">
        <f ca="1"/>
        <v>5</v>
      </c>
      <c r="N108" s="1">
        <f t="shared" ca="1" si="1"/>
        <v>-1.3</v>
      </c>
      <c r="Q108">
        <v>97</v>
      </c>
      <c r="R108">
        <v>52.500000000000171</v>
      </c>
    </row>
    <row r="109" spans="13:18" x14ac:dyDescent="0.3">
      <c r="M109">
        <f ca="1"/>
        <v>2</v>
      </c>
      <c r="N109" s="1">
        <f t="shared" ca="1" si="1"/>
        <v>-1.3</v>
      </c>
      <c r="Q109">
        <v>98</v>
      </c>
      <c r="R109">
        <v>15.999999999999975</v>
      </c>
    </row>
    <row r="110" spans="13:18" x14ac:dyDescent="0.3">
      <c r="M110">
        <f ca="1"/>
        <v>1</v>
      </c>
      <c r="N110" s="1">
        <f t="shared" ca="1" si="1"/>
        <v>-1.3</v>
      </c>
      <c r="Q110">
        <v>99</v>
      </c>
      <c r="R110">
        <v>-27.800000000000026</v>
      </c>
    </row>
    <row r="111" spans="13:18" x14ac:dyDescent="0.3">
      <c r="M111">
        <f ca="1"/>
        <v>2</v>
      </c>
      <c r="N111" s="1">
        <f t="shared" ca="1" si="1"/>
        <v>-1.3</v>
      </c>
      <c r="Q111">
        <v>100</v>
      </c>
      <c r="R111">
        <v>-13.200000000000028</v>
      </c>
    </row>
    <row r="112" spans="13:18" x14ac:dyDescent="0.3">
      <c r="M112">
        <f ca="1"/>
        <v>5</v>
      </c>
      <c r="N112" s="1">
        <f t="shared" ca="1" si="1"/>
        <v>-1.3</v>
      </c>
    </row>
  </sheetData>
  <sortState xmlns:xlrd2="http://schemas.microsoft.com/office/spreadsheetml/2017/richdata2" ref="B3:C17">
    <sortCondition ref="B3:B1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2024-08-28T16:32:00Z</dcterms:modified>
</cp:coreProperties>
</file>