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E2651DF9-66FF-4F10-8C9E-046D536FC264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cn.WorksheetConnection_book1_tDirectors1" hidden="1">_tDirectors[]</definedName>
    <definedName name="_xlcn.WorksheetConnection_book1_tMovies1" hidden="1">_tMovies[]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  <pivotCache cacheId="150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Movies" name="_tMovies" connection="WorksheetConnection_book1!_tMovies"/>
          <x15:modelTable id="_tDirectors" name="_tDirectors" connection="WorksheetConnection_book1!_tDirectors"/>
        </x15:modelTables>
        <x15:modelRelationships>
          <x15:modelRelationship fromTable="_tMovies" fromColumn="Film" toTable="_tDirectors" toColumn="Movi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8F43EB-1980-4EFC-8E92-B786AE05FD7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318C3A58-CB8A-4701-B932-7AED499F2DA8}" name="WorksheetConnection_book1!_tDirectors" type="102" refreshedVersion="8" minRefreshableVersion="5">
    <extLst>
      <ext xmlns:x15="http://schemas.microsoft.com/office/spreadsheetml/2010/11/main" uri="{DE250136-89BD-433C-8126-D09CA5730AF9}">
        <x15:connection id="_tDirectors">
          <x15:rangePr sourceName="_xlcn.WorksheetConnection_book1_tDirectors1"/>
        </x15:connection>
      </ext>
    </extLst>
  </connection>
  <connection id="3" xr16:uid="{F86F3DCA-2368-4ADD-B17E-1E534F81C25C}" name="WorksheetConnection_book1!_tMovies" type="102" refreshedVersion="8" minRefreshableVersion="5">
    <extLst>
      <ext xmlns:x15="http://schemas.microsoft.com/office/spreadsheetml/2010/11/main" uri="{DE250136-89BD-433C-8126-D09CA5730AF9}">
        <x15:connection id="_tMovies">
          <x15:rangePr sourceName="_xlcn.WorksheetConnection_book1_tMovies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<sst xmlns="http://schemas.openxmlformats.org/spreadsheetml/2006/main" count="178" uniqueCount="103">
  <si>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</si>
  <si>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</si>
  <si>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</si>
  <si>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</si>
  <si>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</si>
  <si>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</si>
  <si>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</si>
  <si>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</si>
  <si>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</si>
  <si>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</si>
  <si>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</si>
  <si>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</si>
  <si>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</si>
  <si>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</si>
  <si>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</si>
  <si>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</si>
  <si>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</si>
  <si>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</si>
  <si>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</si>
  <si>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</si>
  <si>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</si>
  <si>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The Towering Inferno</t>
  </si>
  <si>
    <t>Lisolette</t>
  </si>
  <si>
    <t>Angel, Angel, Down We Go</t>
  </si>
  <si>
    <t>Astrid Steele</t>
  </si>
  <si>
    <t>The Idol</t>
  </si>
  <si>
    <t>Carol</t>
  </si>
  <si>
    <t>Tender Is the Night</t>
  </si>
  <si>
    <t>Nicole Diver</t>
  </si>
  <si>
    <t>A Farewell to Arms</t>
  </si>
  <si>
    <t>Catherine Barkley</t>
  </si>
  <si>
    <t>The Barretts of Wimpole Street</t>
  </si>
  <si>
    <t>Elizabeth Barrett</t>
  </si>
  <si>
    <t>The Man in the Gray Flannel Suit</t>
  </si>
  <si>
    <t>Betsy Rath</t>
  </si>
  <si>
    <t>Good Morning, Miss Dove</t>
  </si>
  <si>
    <t>Miss Dove</t>
  </si>
  <si>
    <t>Love Is a Many-Splendored Thing</t>
  </si>
  <si>
    <t>Dr. Han Suyin</t>
  </si>
  <si>
    <t>Beat the Devil</t>
  </si>
  <si>
    <t>Gwendolen Chelm</t>
  </si>
  <si>
    <t>Terminal Station</t>
  </si>
  <si>
    <t>Mary Forbes</t>
  </si>
  <si>
    <t>Ruby Gentry</t>
  </si>
  <si>
    <t>Carrie</t>
  </si>
  <si>
    <t>Carrie Meeber</t>
  </si>
  <si>
    <t>Gone to Earth</t>
  </si>
  <si>
    <t>Hazel Woodus</t>
  </si>
  <si>
    <t>Madame Bovary</t>
  </si>
  <si>
    <t>Emma Bovary</t>
  </si>
  <si>
    <t>We Were Strangers</t>
  </si>
  <si>
    <t>China Valdés</t>
  </si>
  <si>
    <t>Portrait of Jennie</t>
  </si>
  <si>
    <t>Jennie Appleton</t>
  </si>
  <si>
    <t>Duel in the Sun</t>
  </si>
  <si>
    <t>Pearl Chavez</t>
  </si>
  <si>
    <t>Cluny Brown</t>
  </si>
  <si>
    <t>Love Letters</t>
  </si>
  <si>
    <t>Victoria Morland aka Singleton</t>
  </si>
  <si>
    <t>The Fighting Generation</t>
  </si>
  <si>
    <t>ShortNurse's Aide</t>
  </si>
  <si>
    <t>Since You Went Away</t>
  </si>
  <si>
    <t>Jane Hilton</t>
  </si>
  <si>
    <t>The Song of Bernadette</t>
  </si>
  <si>
    <t>Bernadette Soubirous</t>
  </si>
  <si>
    <t>Dick Tracy's G-Men</t>
  </si>
  <si>
    <t>The Streets of New York</t>
  </si>
  <si>
    <t>New Frontier</t>
  </si>
  <si>
    <t>Film</t>
  </si>
  <si>
    <t>Review</t>
  </si>
  <si>
    <t>Character</t>
  </si>
  <si>
    <t>Year</t>
  </si>
  <si>
    <t>Gwen Andrews (as Phyllis Isley)</t>
  </si>
  <si>
    <t>TV MovieAlida Bloodgood (as Phyllis Isley)</t>
  </si>
  <si>
    <t>Celia Braddock (as Phylis Isley)</t>
  </si>
  <si>
    <t>Movie</t>
  </si>
  <si>
    <t>Director</t>
  </si>
  <si>
    <t>John Guillermin</t>
  </si>
  <si>
    <t>Robert Thom</t>
  </si>
  <si>
    <t>Daniel Petrie</t>
  </si>
  <si>
    <t>Henry King</t>
  </si>
  <si>
    <t>Charles Vido</t>
  </si>
  <si>
    <t>Sidney Franklin</t>
  </si>
  <si>
    <t>Nunnally Johnson</t>
  </si>
  <si>
    <t>Henry Koster</t>
  </si>
  <si>
    <t>John Huston</t>
  </si>
  <si>
    <t>Vittorio De Sica</t>
  </si>
  <si>
    <t>King Vidor</t>
  </si>
  <si>
    <t>William Wyler</t>
  </si>
  <si>
    <t>Michael Powell</t>
  </si>
  <si>
    <t>Vincente Minnelli</t>
  </si>
  <si>
    <t>Ernst Lubitsch</t>
  </si>
  <si>
    <t>William Dieterle</t>
  </si>
  <si>
    <t>Alfred Hitchcock</t>
  </si>
  <si>
    <t>John English</t>
  </si>
  <si>
    <t>Anthony Mann</t>
  </si>
  <si>
    <t>George Sherman</t>
  </si>
  <si>
    <t>John Cromwell</t>
  </si>
  <si>
    <t>D</t>
  </si>
  <si>
    <t>E</t>
  </si>
  <si>
    <t>The Devil</t>
  </si>
  <si>
    <t>Count</t>
  </si>
  <si>
    <t>DAX INNERJOIN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</si>
</sst>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;\-0.0;0.0;@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64" fontId="0" fillId="0" borderId="0" xfId="0" applyNumberFormat="1"/>
    <xf numFmtId="14" fontId="6" fillId="4" borderId="0" xfId="8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33">
    <dxf>
      <border>
        <top style="thin">
          <color theme="6" tint="0.79998168889431442"/>
        </top>
        <bottom style="thin">
          <color theme="6" tint="0.79998168889431442"/>
        </bottom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fill>
        <patternFill patternType="solid">
          <fgColor theme="6" tint="0.79995117038483843"/>
          <bgColor theme="8" tint="0.59996337778862885"/>
        </patternFill>
      </fill>
      <border>
        <bottom style="thin">
          <color theme="6"/>
        </bottom>
      </border>
    </dxf>
    <dxf>
      <font>
        <color theme="0"/>
      </font>
      <fill>
        <patternFill patternType="solid">
          <fgColor theme="6" tint="0.39997558519241921"/>
          <bgColor theme="6" tint="0.39997558519241921"/>
        </patternFill>
      </fill>
      <border>
        <bottom style="thin">
          <color theme="6" tint="0.79998168889431442"/>
        </bottom>
        <horizontal style="thin">
          <color theme="6" tint="0.39997558519241921"/>
        </horizontal>
      </border>
    </dxf>
    <dxf>
      <border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6" tint="0.39997558519241921"/>
          <bgColor theme="6" tint="0.39997558519241921"/>
        </patternFill>
      </fill>
    </dxf>
    <dxf>
      <font>
        <b/>
        <color theme="0"/>
      </font>
    </dxf>
    <dxf>
      <border>
        <left style="thin">
          <color theme="6" tint="-0.249977111117893"/>
        </left>
        <right style="thin">
          <color theme="6" tint="-0.249977111117893"/>
        </right>
      </border>
    </dxf>
    <dxf>
      <font>
        <strike val="0"/>
      </font>
      <fill>
        <patternFill>
          <bgColor theme="6" tint="0.79998168889431442"/>
        </patternFill>
      </fill>
      <border>
        <top style="thin">
          <color theme="6" tint="-0.249977111117893"/>
        </top>
        <bottom style="thin">
          <color theme="6" tint="-0.249977111117893"/>
        </bottom>
        <horizontal style="thin">
          <color theme="6" tint="-0.249977111117893"/>
        </horizontal>
      </border>
    </dxf>
    <dxf>
      <font>
        <b/>
        <color theme="1"/>
      </font>
      <border>
        <top style="double">
          <color theme="6" tint="-0.249977111117893"/>
        </top>
      </border>
    </dxf>
    <dxf>
      <font>
        <color theme="0"/>
      </font>
      <fill>
        <patternFill patternType="solid">
          <fgColor theme="6" tint="-0.249977111117893"/>
          <bgColor theme="6" tint="-0.249977111117893"/>
        </patternFill>
      </fill>
      <border>
        <horizontal style="thin">
          <color theme="6" tint="-0.249977111117893"/>
        </horizontal>
      </border>
    </dxf>
    <dxf>
      <font>
        <color theme="1"/>
      </font>
      <border>
        <horizontal style="thin">
          <color theme="6" tint="0.79998168889431442"/>
        </horizontal>
      </border>
    </dxf>
    <dxf>
      <numFmt numFmtId="164" formatCode="0.0;\-0.0;0.0;@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3" defaultTableStyle="Biegert Table Standard" defaultPivotStyle="PivotStyleLight16">
    <tableStyle name="Biegert Standard Pivot Table" table="0" count="12" xr9:uid="{94886349-6B4A-4300-89B0-9F83C8B5183A}">
      <tableStyleElement type="wholeTable" dxfId="32"/>
      <tableStyleElement type="headerRow" dxfId="31"/>
      <tableStyleElement type="totalRow" dxfId="30"/>
      <tableStyleElement type="firstColumnStripe" dxfId="29"/>
      <tableStyleElement type="firstHeaderCell" dxfId="28"/>
      <tableStyleElement type="firstSubtotalColumn" dxfId="27"/>
      <tableStyleElement type="firstSubtotalRow" dxfId="26"/>
      <tableStyleElement type="secondSubtotalRow" dxfId="25"/>
      <tableStyleElement type="firstRowSubheading" dxfId="24"/>
      <tableStyleElement type="secondRowSubheading" dxfId="23"/>
      <tableStyleElement type="pageFieldLabels" dxfId="22"/>
      <tableStyleElement type="pageFieldValues" dxfId="21"/>
    </tableStyle>
    <tableStyle name="Biegert Table Standard" pivot="0" count="7" xr9:uid="{95B43237-2845-4068-A415-A5A3E7804959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PivotStyleMedium4 2" table="0" count="13" xr9:uid="{6D9ABDCD-E64B-443A-B448-215B435631DF}">
      <tableStyleElement type="wholeTable" dxfId="12"/>
      <tableStyleElement type="headerRow" dxfId="11"/>
      <tableStyleElement type="totalRow" dxfId="10"/>
      <tableStyleElement type="firstRowStripe" dxfId="9"/>
      <tableStyleElement type="firstColumnStripe" dxfId="8"/>
      <tableStyleElement type="firstHeaderCell" dxfId="7"/>
      <tableStyleElement type="firstSubtotalRow" dxfId="6"/>
      <tableStyleElement type="secondSubtotalRow" dxfId="5"/>
      <tableStyleElement type="firstColumnSubheading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98.634103124998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298.858841203706" backgroundQuery="1" createdVersion="8" refreshedVersion="8" minRefreshableVersion="3" recordCount="0" supportSubquery="1" supportAdvancedDrill="1" xr:uid="{8CF80E58-584D-46C9-B11A-CEB2BEDDF868}">
  <cacheSource type="external" connectionId="1"/>
  <cacheFields count="2">
    <cacheField name="[Measures].[Cntr]" caption="Cntr" numFmtId="0" hierarchy="6" level="32767"/>
    <cacheField name="[_tDirectors].[Director].[Director]" caption="Director" numFmtId="0" hierarchy="1" level="1">
      <sharedItems count="5">
        <s v="Alfred Hitchcock"/>
        <s v="Henry King"/>
        <s v="John Guillermin"/>
        <s v="John Huston"/>
        <s v="King Vidor"/>
      </sharedItems>
    </cacheField>
  </cacheFields>
  <cacheHierarchies count="11">
    <cacheHierarchy uniqueName="[_tDirectors].[Movie]" caption="Movie" attribute="1" defaultMemberUniqueName="[_tDirectors].[Movie].[All]" allUniqueName="[_tDirectors].[Movie].[All]" dimensionUniqueName="[_tDirectors]" displayFolder="" count="0" memberValueDatatype="130" unbalanced="0"/>
    <cacheHierarchy uniqueName="[_tDirectors].[Director]" caption="Director" attribute="1" defaultMemberUniqueName="[_tDirectors].[Director].[All]" allUniqueName="[_tDirectors].[Director].[All]" dimensionUniqueName="[_tDirectors]" displayFolder="" count="2" memberValueDatatype="130" unbalanced="0">
      <fieldsUsage count="2">
        <fieldUsage x="-1"/>
        <fieldUsage x="1"/>
      </fieldsUsage>
    </cacheHierarchy>
    <cacheHierarchy uniqueName="[_tMovies].[Film]" caption="Film" attribute="1" defaultMemberUniqueName="[_tMovies].[Film].[All]" allUniqueName="[_tMovies].[Film].[All]" dimensionUniqueName="[_tMovies]" displayFolder="" count="0" memberValueDatatype="130" unbalanced="0"/>
    <cacheHierarchy uniqueName="[_tMovies].[Review]" caption="Review" attribute="1" defaultMemberUniqueName="[_tMovies].[Review].[All]" allUniqueName="[_tMovies].[Review].[All]" dimensionUniqueName="[_tMovies]" displayFolder="" count="0" memberValueDatatype="5" unbalanced="0"/>
    <cacheHierarchy uniqueName="[_tMovies].[Character]" caption="Character" attribute="1" defaultMemberUniqueName="[_tMovies].[Character].[All]" allUniqueName="[_tMovies].[Character].[All]" dimensionUniqueName="[_tMovies]" displayFolder="" count="2" memberValueDatatype="130" unbalanced="0"/>
    <cacheHierarchy uniqueName="[_tMovies].[Year]" caption="Year" attribute="1" defaultMemberUniqueName="[_tMovies].[Year].[All]" allUniqueName="[_tMovies].[Year].[All]" dimensionUniqueName="[_tMovies]" displayFolder="" count="0" memberValueDatatype="20" unbalanced="0"/>
    <cacheHierarchy uniqueName="[Measures].[Cntr]" caption="Cntr" measure="1" displayFolder="" measureGroup="_tMovies" count="0" oneField="1">
      <fieldsUsage count="1">
        <fieldUsage x="0"/>
      </fieldsUsage>
    </cacheHierarchy>
    <cacheHierarchy uniqueName="[Measures].[__XL_Count _tMovies]" caption="__XL_Count _tMovies" measure="1" displayFolder="" measureGroup="_tMovies" count="0" hidden="1"/>
    <cacheHierarchy uniqueName="[Measures].[__XL_Count _tDirectors]" caption="__XL_Count _tDirectors" measure="1" displayFolder="" measureGroup="_tDirectors" count="0" hidden="1"/>
    <cacheHierarchy uniqueName="[Measures].[__No measures defined]" caption="__No measures defined" measure="1" displayFolder="" count="0" hidden="1"/>
    <cacheHierarchy uniqueName="[Measures].[Sum of Review]" caption="Sum of Review" measure="1" displayFolder="" measureGroup="_tMovie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3">
    <dimension name="_tDirectors" uniqueName="[_tDirectors]" caption="_tDirectors"/>
    <dimension name="_tMovies" uniqueName="[_tMovies]" caption="_tMovies"/>
    <dimension measure="1" name="Measures" uniqueName="[Measures]" caption="Measures"/>
  </dimensions>
  <measureGroups count="2">
    <measureGroup name="_tDirectors" caption="_tDirectors"/>
    <measureGroup name="_tMovies" caption="_tMovies"/>
  </measureGroups>
  <maps count="3">
    <map measureGroup="0" dimension="0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157CB4-A5F4-478C-8EBE-85AA3753B4AE}" name="PivotTable2" cacheId="150" applyNumberFormats="0" applyBorderFormats="0" applyFontFormats="0" applyPatternFormats="0" applyAlignmentFormats="0" applyWidthHeightFormats="1" dataCaption="Values" tag="ce2c6ee9-fcd6-4d74-bf7b-2b690d728210" updatedVersion="8" minRefreshableVersion="3" itemPrintTitles="1" createdVersion="8" indent="0" compact="0" outline="1" outlineData="1" compactData="0" multipleFieldFilters="0">
  <location ref="K6:L12" firstHeaderRow="1" firstDataRow="1" firstDataCol="1"/>
  <pivotFields count="2">
    <pivotField dataField="1" compact="0" subtotalTop="0" showAll="0" defaultSubtotal="0"/>
    <pivotField axis="axisRow" compact="0" allDrilled="1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6">
    <i>
      <x v="1"/>
    </i>
    <i>
      <x v="3"/>
    </i>
    <i>
      <x v="4"/>
    </i>
    <i>
      <x v="2"/>
    </i>
    <i>
      <x/>
    </i>
    <i t="grand">
      <x/>
    </i>
  </rowItems>
  <colItems count="1">
    <i/>
  </colItems>
  <dataFields count="1">
    <dataField name="Count" fld="0" subtotal="count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Count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Medium4 2" showRowHeaders="1" showColHeaders="1" showRowStripes="1" showColStripes="0" showLastColumn="1"/>
  <filters count="1">
    <filter fld="1" type="count" id="1" iMeasureHier="6">
      <autoFilter ref="A1">
        <filterColumn colId="0">
          <top10 val="5" filterVal="5"/>
        </filterColumn>
      </autoFilter>
    </filter>
  </filters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Movies]"/>
        <x15:activeTabTopLevelEntity name="[_tDirecto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4445F-C806-4F52-BBAB-9DB8E71EBCFC}" name="_tMovies" displayName="_tMovies" ref="B6:E32" totalsRowShown="0">
  <autoFilter ref="B6:E32" xr:uid="{1C54445F-C806-4F52-BBAB-9DB8E71EBCFC}"/>
  <sortState xmlns:xlrd2="http://schemas.microsoft.com/office/spreadsheetml/2017/richdata2" ref="B7:E32">
    <sortCondition descending="1" ref="C6:C32"/>
  </sortState>
  <tableColumns count="4">
    <tableColumn id="1" xr3:uid="{64897E4A-D918-49BC-AE31-917907B9942C}" name="Film"/>
    <tableColumn id="2" xr3:uid="{24BA5D6E-332B-498C-8198-1E95DE05F072}" name="Review" dataDxfId="13"/>
    <tableColumn id="3" xr3:uid="{A5DE384D-F131-4E4E-9729-DA7FF7560CBB}" name="Character"/>
    <tableColumn id="4" xr3:uid="{CF3C1DAF-BAC8-407D-A276-41D789712B49}" name="Year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E74715-2B81-4C99-8C6C-8629EC542A7B}" name="_tDirectors" displayName="_tDirectors" ref="H6:I37" totalsRowShown="0">
  <autoFilter ref="H6:I37" xr:uid="{91E74715-2B81-4C99-8C6C-8629EC542A7B}"/>
  <tableColumns count="2">
    <tableColumn id="1" xr3:uid="{639AC9C8-12EA-4FB0-A7C1-B06B4E2A8007}" name="Movie"/>
    <tableColumn id="2" xr3:uid="{55C617A2-3173-4A31-B832-2472E96FDAD8}" name="Director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Spring_Pastels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FD7F6F"/>
      </a:accent1>
      <a:accent2>
        <a:srgbClr val="7EB0D5"/>
      </a:accent2>
      <a:accent3>
        <a:srgbClr val="B2E061"/>
      </a:accent3>
      <a:accent4>
        <a:srgbClr val="BD7EBE"/>
      </a:accent4>
      <a:accent5>
        <a:srgbClr val="FFB55A"/>
      </a:accent5>
      <a:accent6>
        <a:srgbClr val="FFEE65"/>
      </a:accent6>
      <a:hlink>
        <a:srgbClr val="BEB9DB"/>
      </a:hlink>
      <a:folHlink>
        <a:srgbClr val="FDCCE5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37"/>
  <sheetViews>
    <sheetView tabSelected="1" topLeftCell="F1" workbookViewId="0">
      <selection activeCell="I2" sqref="I2"/>
    </sheetView>
  </sheetViews>
  <sheetFormatPr defaultRowHeight="13.2" x14ac:dyDescent="0.25"/>
  <cols>
    <col min="2" max="2" width="27.109375" customWidth="1"/>
    <col min="4" max="4" width="14.33203125" customWidth="1"/>
    <col min="8" max="8" width="38.6640625" customWidth="1"/>
    <col min="9" max="9" width="18.21875" bestFit="1" customWidth="1"/>
    <col min="11" max="11" width="21.77734375" customWidth="1"/>
    <col min="12" max="12" width="6" bestFit="1" customWidth="1"/>
  </cols>
  <sheetData>
    <row r="1" spans="1:12" x14ac:dyDescent="0.25">
      <c r="A1" s="1" t="s">
        <v>0</v>
      </c>
      <c r="B1" s="2" t="s">
        <v>1</v>
      </c>
      <c r="C1" s="2"/>
      <c r="F1" s="1" t="s">
        <v>0</v>
      </c>
      <c r="G1" s="2" t="s">
        <v>1</v>
      </c>
      <c r="H1" s="2"/>
    </row>
    <row r="2" spans="1:12" x14ac:dyDescent="0.25">
      <c r="A2" s="1" t="s">
        <v>2</v>
      </c>
      <c r="B2" s="2"/>
      <c r="C2" s="2"/>
      <c r="F2" s="1" t="s">
        <v>2</v>
      </c>
      <c r="G2" s="2" t="s">
        <v>102</v>
      </c>
      <c r="H2" s="2"/>
    </row>
    <row r="3" spans="1:12" x14ac:dyDescent="0.25">
      <c r="A3" s="1" t="s">
        <v>3</v>
      </c>
      <c r="B3" s="2" t="str" cm="1">
        <f t="array" aca="1" ref="B3" ca="1">HD_Date</f>
        <v>07-Jan-2024</v>
      </c>
      <c r="C3" s="2"/>
      <c r="F3" s="1" t="s">
        <v>3</v>
      </c>
      <c r="G3" s="11">
        <v>45298</v>
      </c>
      <c r="H3" s="2"/>
    </row>
    <row r="6" spans="1:12" x14ac:dyDescent="0.25">
      <c r="B6" t="s">
        <v>68</v>
      </c>
      <c r="C6" t="s">
        <v>69</v>
      </c>
      <c r="D6" t="s">
        <v>70</v>
      </c>
      <c r="E6" t="s">
        <v>71</v>
      </c>
      <c r="H6" t="s">
        <v>75</v>
      </c>
      <c r="I6" t="s">
        <v>76</v>
      </c>
      <c r="K6" s="3" t="s">
        <v>76</v>
      </c>
      <c r="L6" t="s">
        <v>101</v>
      </c>
    </row>
    <row r="7" spans="1:12" x14ac:dyDescent="0.25">
      <c r="B7" t="s">
        <v>52</v>
      </c>
      <c r="C7" s="10">
        <v>7.6</v>
      </c>
      <c r="D7" t="s">
        <v>53</v>
      </c>
      <c r="E7">
        <v>1948</v>
      </c>
      <c r="H7" t="s">
        <v>52</v>
      </c>
      <c r="I7" t="s">
        <v>77</v>
      </c>
      <c r="K7" t="s">
        <v>80</v>
      </c>
      <c r="L7" s="9">
        <v>3</v>
      </c>
    </row>
    <row r="8" spans="1:12" x14ac:dyDescent="0.25">
      <c r="B8" t="s">
        <v>63</v>
      </c>
      <c r="C8" s="10">
        <v>7.6</v>
      </c>
      <c r="D8" t="s">
        <v>64</v>
      </c>
      <c r="E8">
        <v>1943</v>
      </c>
      <c r="H8" t="s">
        <v>63</v>
      </c>
      <c r="I8" t="s">
        <v>80</v>
      </c>
      <c r="K8" t="s">
        <v>85</v>
      </c>
      <c r="L8" s="9">
        <v>2</v>
      </c>
    </row>
    <row r="9" spans="1:12" x14ac:dyDescent="0.25">
      <c r="B9" t="s">
        <v>61</v>
      </c>
      <c r="C9" s="10">
        <v>7.5</v>
      </c>
      <c r="D9" t="s">
        <v>62</v>
      </c>
      <c r="E9">
        <v>1944</v>
      </c>
      <c r="H9" t="s">
        <v>61</v>
      </c>
      <c r="I9" t="s">
        <v>97</v>
      </c>
      <c r="K9" t="s">
        <v>87</v>
      </c>
      <c r="L9" s="9">
        <v>2</v>
      </c>
    </row>
    <row r="10" spans="1:12" x14ac:dyDescent="0.25">
      <c r="B10" t="s">
        <v>56</v>
      </c>
      <c r="C10" s="10">
        <v>7.4</v>
      </c>
      <c r="D10" t="s">
        <v>56</v>
      </c>
      <c r="E10">
        <v>1946</v>
      </c>
      <c r="H10" t="s">
        <v>56</v>
      </c>
      <c r="I10" t="s">
        <v>91</v>
      </c>
      <c r="K10" t="s">
        <v>77</v>
      </c>
      <c r="L10" s="9">
        <v>2</v>
      </c>
    </row>
    <row r="11" spans="1:12" x14ac:dyDescent="0.25">
      <c r="B11" t="s">
        <v>44</v>
      </c>
      <c r="C11" s="10">
        <v>7.3</v>
      </c>
      <c r="D11" t="s">
        <v>45</v>
      </c>
      <c r="E11">
        <v>1952</v>
      </c>
      <c r="H11" t="s">
        <v>44</v>
      </c>
      <c r="I11" t="s">
        <v>88</v>
      </c>
      <c r="K11" t="s">
        <v>93</v>
      </c>
      <c r="L11" s="9">
        <v>1</v>
      </c>
    </row>
    <row r="12" spans="1:12" x14ac:dyDescent="0.25">
      <c r="B12" t="s">
        <v>33</v>
      </c>
      <c r="C12" s="10">
        <v>7.1</v>
      </c>
      <c r="D12" t="s">
        <v>34</v>
      </c>
      <c r="E12">
        <v>1956</v>
      </c>
      <c r="H12" t="s">
        <v>33</v>
      </c>
      <c r="I12" t="s">
        <v>83</v>
      </c>
      <c r="K12" t="s">
        <v>13</v>
      </c>
      <c r="L12" s="9">
        <v>10</v>
      </c>
    </row>
    <row r="13" spans="1:12" x14ac:dyDescent="0.25">
      <c r="B13" t="s">
        <v>21</v>
      </c>
      <c r="C13" s="10">
        <v>7</v>
      </c>
      <c r="D13" t="s">
        <v>22</v>
      </c>
      <c r="E13">
        <v>1974</v>
      </c>
      <c r="H13" t="s">
        <v>21</v>
      </c>
      <c r="I13" t="s">
        <v>77</v>
      </c>
    </row>
    <row r="14" spans="1:12" x14ac:dyDescent="0.25">
      <c r="B14" t="s">
        <v>35</v>
      </c>
      <c r="C14" s="10">
        <v>7</v>
      </c>
      <c r="D14" t="s">
        <v>36</v>
      </c>
      <c r="E14">
        <v>1955</v>
      </c>
      <c r="H14" t="s">
        <v>35</v>
      </c>
      <c r="I14" t="s">
        <v>84</v>
      </c>
    </row>
    <row r="15" spans="1:12" x14ac:dyDescent="0.25">
      <c r="B15" t="s">
        <v>48</v>
      </c>
      <c r="C15" s="10">
        <v>7</v>
      </c>
      <c r="D15" t="s">
        <v>49</v>
      </c>
      <c r="E15">
        <v>1949</v>
      </c>
      <c r="H15" t="s">
        <v>48</v>
      </c>
      <c r="I15" t="s">
        <v>90</v>
      </c>
    </row>
    <row r="16" spans="1:12" x14ac:dyDescent="0.25">
      <c r="B16" t="s">
        <v>57</v>
      </c>
      <c r="C16" s="10">
        <v>7</v>
      </c>
      <c r="D16" t="s">
        <v>58</v>
      </c>
      <c r="E16">
        <v>1945</v>
      </c>
      <c r="H16" t="s">
        <v>57</v>
      </c>
      <c r="I16" t="s">
        <v>92</v>
      </c>
    </row>
    <row r="17" spans="2:9" x14ac:dyDescent="0.25">
      <c r="B17" t="s">
        <v>46</v>
      </c>
      <c r="C17" s="10">
        <v>6.9</v>
      </c>
      <c r="D17" t="s">
        <v>47</v>
      </c>
      <c r="E17">
        <v>1950</v>
      </c>
      <c r="H17" t="s">
        <v>46</v>
      </c>
      <c r="I17" t="s">
        <v>89</v>
      </c>
    </row>
    <row r="18" spans="2:9" x14ac:dyDescent="0.25">
      <c r="B18" t="s">
        <v>54</v>
      </c>
      <c r="C18" s="10">
        <v>6.7</v>
      </c>
      <c r="D18" t="s">
        <v>55</v>
      </c>
      <c r="E18">
        <v>1946</v>
      </c>
      <c r="H18" t="s">
        <v>54</v>
      </c>
      <c r="I18" t="s">
        <v>87</v>
      </c>
    </row>
    <row r="19" spans="2:9" x14ac:dyDescent="0.25">
      <c r="B19" t="s">
        <v>43</v>
      </c>
      <c r="C19" s="10">
        <v>6.6</v>
      </c>
      <c r="D19" t="s">
        <v>43</v>
      </c>
      <c r="E19">
        <v>1952</v>
      </c>
      <c r="H19" t="s">
        <v>43</v>
      </c>
      <c r="I19" t="s">
        <v>87</v>
      </c>
    </row>
    <row r="20" spans="2:9" x14ac:dyDescent="0.25">
      <c r="B20" t="s">
        <v>50</v>
      </c>
      <c r="C20" s="10">
        <v>6.6</v>
      </c>
      <c r="D20" t="s">
        <v>51</v>
      </c>
      <c r="E20">
        <v>1949</v>
      </c>
      <c r="H20" t="s">
        <v>50</v>
      </c>
      <c r="I20" t="s">
        <v>85</v>
      </c>
    </row>
    <row r="21" spans="2:9" x14ac:dyDescent="0.25">
      <c r="B21" t="s">
        <v>31</v>
      </c>
      <c r="C21" s="10">
        <v>6.5</v>
      </c>
      <c r="D21" t="s">
        <v>32</v>
      </c>
      <c r="E21">
        <v>1957</v>
      </c>
      <c r="H21" t="s">
        <v>31</v>
      </c>
      <c r="I21" t="s">
        <v>82</v>
      </c>
    </row>
    <row r="22" spans="2:9" x14ac:dyDescent="0.25">
      <c r="B22" t="s">
        <v>65</v>
      </c>
      <c r="C22" s="10">
        <v>6.5</v>
      </c>
      <c r="D22" t="s">
        <v>72</v>
      </c>
      <c r="E22">
        <v>1939</v>
      </c>
      <c r="H22" t="s">
        <v>65</v>
      </c>
      <c r="I22" t="s">
        <v>94</v>
      </c>
    </row>
    <row r="23" spans="2:9" x14ac:dyDescent="0.25">
      <c r="B23" t="s">
        <v>37</v>
      </c>
      <c r="C23" s="10">
        <v>6.4</v>
      </c>
      <c r="D23" t="s">
        <v>38</v>
      </c>
      <c r="E23">
        <v>1955</v>
      </c>
      <c r="H23" t="s">
        <v>37</v>
      </c>
      <c r="I23" t="s">
        <v>80</v>
      </c>
    </row>
    <row r="24" spans="2:9" x14ac:dyDescent="0.25">
      <c r="B24" t="s">
        <v>39</v>
      </c>
      <c r="C24" s="10">
        <v>6.4</v>
      </c>
      <c r="D24" t="s">
        <v>40</v>
      </c>
      <c r="E24">
        <v>1953</v>
      </c>
      <c r="H24" t="s">
        <v>39</v>
      </c>
      <c r="I24" t="s">
        <v>85</v>
      </c>
    </row>
    <row r="25" spans="2:9" x14ac:dyDescent="0.25">
      <c r="B25" t="s">
        <v>41</v>
      </c>
      <c r="C25" s="10">
        <v>6.2</v>
      </c>
      <c r="D25" t="s">
        <v>42</v>
      </c>
      <c r="E25">
        <v>1953</v>
      </c>
      <c r="H25" t="s">
        <v>41</v>
      </c>
      <c r="I25" t="s">
        <v>86</v>
      </c>
    </row>
    <row r="26" spans="2:9" x14ac:dyDescent="0.25">
      <c r="B26" t="s">
        <v>27</v>
      </c>
      <c r="C26" s="10">
        <v>5.9</v>
      </c>
      <c r="D26" t="s">
        <v>28</v>
      </c>
      <c r="E26">
        <v>1962</v>
      </c>
      <c r="H26" t="s">
        <v>27</v>
      </c>
      <c r="I26" t="s">
        <v>80</v>
      </c>
    </row>
    <row r="27" spans="2:9" x14ac:dyDescent="0.25">
      <c r="B27" t="s">
        <v>29</v>
      </c>
      <c r="C27" s="10">
        <v>5.8</v>
      </c>
      <c r="D27" t="s">
        <v>30</v>
      </c>
      <c r="E27">
        <v>1957</v>
      </c>
      <c r="H27" t="s">
        <v>29</v>
      </c>
      <c r="I27" t="s">
        <v>81</v>
      </c>
    </row>
    <row r="28" spans="2:9" x14ac:dyDescent="0.25">
      <c r="B28" t="s">
        <v>66</v>
      </c>
      <c r="C28" s="10">
        <v>5.7</v>
      </c>
      <c r="D28" t="s">
        <v>73</v>
      </c>
      <c r="E28">
        <v>1939</v>
      </c>
      <c r="H28" t="s">
        <v>66</v>
      </c>
      <c r="I28" t="s">
        <v>95</v>
      </c>
    </row>
    <row r="29" spans="2:9" x14ac:dyDescent="0.25">
      <c r="B29" t="s">
        <v>59</v>
      </c>
      <c r="C29" s="10">
        <v>5.4</v>
      </c>
      <c r="D29" t="s">
        <v>60</v>
      </c>
      <c r="E29">
        <v>1944</v>
      </c>
      <c r="H29" t="s">
        <v>59</v>
      </c>
      <c r="I29" t="s">
        <v>93</v>
      </c>
    </row>
    <row r="30" spans="2:9" x14ac:dyDescent="0.25">
      <c r="B30" t="s">
        <v>25</v>
      </c>
      <c r="C30" s="10">
        <v>5.3</v>
      </c>
      <c r="D30" t="s">
        <v>26</v>
      </c>
      <c r="E30">
        <v>1966</v>
      </c>
      <c r="H30" t="s">
        <v>25</v>
      </c>
      <c r="I30" t="s">
        <v>79</v>
      </c>
    </row>
    <row r="31" spans="2:9" x14ac:dyDescent="0.25">
      <c r="B31" t="s">
        <v>67</v>
      </c>
      <c r="C31" s="10">
        <v>5.3</v>
      </c>
      <c r="D31" t="s">
        <v>74</v>
      </c>
      <c r="E31">
        <v>1939</v>
      </c>
      <c r="H31" t="s">
        <v>67</v>
      </c>
      <c r="I31" t="s">
        <v>96</v>
      </c>
    </row>
    <row r="32" spans="2:9" x14ac:dyDescent="0.25">
      <c r="B32" t="s">
        <v>23</v>
      </c>
      <c r="C32" s="10">
        <v>4.3</v>
      </c>
      <c r="D32" t="s">
        <v>24</v>
      </c>
      <c r="E32">
        <v>1969</v>
      </c>
      <c r="H32" t="s">
        <v>23</v>
      </c>
      <c r="I32" t="s">
        <v>78</v>
      </c>
    </row>
    <row r="33" spans="8:9" x14ac:dyDescent="0.25">
      <c r="H33" t="s">
        <v>8</v>
      </c>
      <c r="I33" t="s">
        <v>100</v>
      </c>
    </row>
    <row r="34" spans="8:9" x14ac:dyDescent="0.25">
      <c r="H34" t="s">
        <v>9</v>
      </c>
      <c r="I34" t="s">
        <v>100</v>
      </c>
    </row>
    <row r="35" spans="8:9" x14ac:dyDescent="0.25">
      <c r="H35" t="s">
        <v>10</v>
      </c>
      <c r="I35" t="s">
        <v>100</v>
      </c>
    </row>
    <row r="36" spans="8:9" x14ac:dyDescent="0.25">
      <c r="H36" t="s">
        <v>98</v>
      </c>
      <c r="I36" t="s">
        <v>100</v>
      </c>
    </row>
    <row r="37" spans="8:9" x14ac:dyDescent="0.25">
      <c r="H37" t="s">
        <v>99</v>
      </c>
      <c r="I37" t="s">
        <v>100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07-Jan-2024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07-Jan-2024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016352EB-3CDE-4ED4-8EB2-4CC86E23259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5B102B5-F286-46E9-A4B0-B23D81228BC1}">
  <ds:schemaRefs/>
</ds:datastoreItem>
</file>

<file path=customXml/itemProps3.xml><?xml version="1.0" encoding="utf-8"?>
<ds:datastoreItem xmlns:ds="http://schemas.openxmlformats.org/officeDocument/2006/customXml" ds:itemID="{983CE224-7EE4-4593-8D92-ED54C45F40E5}">
  <ds:schemaRefs/>
</ds:datastoreItem>
</file>

<file path=customXml/itemProps4.xml><?xml version="1.0" encoding="utf-8"?>
<ds:datastoreItem xmlns:ds="http://schemas.openxmlformats.org/officeDocument/2006/customXml" ds:itemID="{79B41F19-584C-4107-AD2F-2EF529FC60A3}">
  <ds:schemaRefs/>
</ds:datastoreItem>
</file>

<file path=customXml/itemProps5.xml><?xml version="1.0" encoding="utf-8"?>
<ds:datastoreItem xmlns:ds="http://schemas.openxmlformats.org/officeDocument/2006/customXml" ds:itemID="{9D328C06-45EB-451A-98E3-13131BF67652}">
  <ds:schemaRefs/>
</ds:datastoreItem>
</file>

<file path=customXml/itemProps6.xml><?xml version="1.0" encoding="utf-8"?>
<ds:datastoreItem xmlns:ds="http://schemas.openxmlformats.org/officeDocument/2006/customXml" ds:itemID="{40AF1933-CB15-4FA2-9B75-B487C4154160}">
  <ds:schemaRefs/>
</ds:datastoreItem>
</file>

<file path=customXml/itemProps7.xml><?xml version="1.0" encoding="utf-8"?>
<ds:datastoreItem xmlns:ds="http://schemas.openxmlformats.org/officeDocument/2006/customXml" ds:itemID="{63F647F0-3DD4-4104-8D5A-38ABEE2BFBCC}">
  <ds:schemaRefs/>
</ds:datastoreItem>
</file>

<file path=customXml/itemProps8.xml><?xml version="1.0" encoding="utf-8"?>
<ds:datastoreItem xmlns:ds="http://schemas.openxmlformats.org/officeDocument/2006/customXml" ds:itemID="{5EFC321A-D6B8-4F73-B15B-CCD70ACB6CF6}">
  <ds:schemaRefs/>
</ds:datastoreItem>
</file>

<file path=customXml/itemProps9.xml><?xml version="1.0" encoding="utf-8"?>
<ds:datastoreItem xmlns:ds="http://schemas.openxmlformats.org/officeDocument/2006/customXml" ds:itemID="{F65DE562-0A83-4CDA-9FCF-6E18B294079D}">
  <ds:schemaRefs/>
</ds:datastoreItem>
</file>

<file path=customXml/itemProps10.xml><?xml version="1.0" encoding="utf-8"?>
<ds:datastoreItem xmlns:ds="http://schemas.openxmlformats.org/officeDocument/2006/customXml" ds:itemID="{7F5F70B7-D9BF-448D-8D3B-5328F53A5FF6}">
  <ds:schemaRefs/>
</ds:datastoreItem>
</file>

<file path=customXml/itemProps11.xml><?xml version="1.0" encoding="utf-8"?>
<ds:datastoreItem xmlns:ds="http://schemas.openxmlformats.org/officeDocument/2006/customXml" ds:itemID="{352E2F65-785F-4301-A02C-6F54B9707629}">
  <ds:schemaRefs/>
</ds:datastoreItem>
</file>

<file path=customXml/itemProps12.xml><?xml version="1.0" encoding="utf-8"?>
<ds:datastoreItem xmlns:ds="http://schemas.openxmlformats.org/officeDocument/2006/customXml" ds:itemID="{B187DF6B-C11F-4F9C-B5FA-6A2CDD74E0C0}">
  <ds:schemaRefs/>
</ds:datastoreItem>
</file>

<file path=customXml/itemProps13.xml><?xml version="1.0" encoding="utf-8"?>
<ds:datastoreItem xmlns:ds="http://schemas.openxmlformats.org/officeDocument/2006/customXml" ds:itemID="{62043144-24FE-4944-8C71-433386BCD0FC}">
  <ds:schemaRefs/>
</ds:datastoreItem>
</file>

<file path=customXml/itemProps14.xml><?xml version="1.0" encoding="utf-8"?>
<ds:datastoreItem xmlns:ds="http://schemas.openxmlformats.org/officeDocument/2006/customXml" ds:itemID="{7437826F-26E8-440D-BC52-1C922F1F7C7E}">
  <ds:schemaRefs/>
</ds:datastoreItem>
</file>

<file path=customXml/itemProps15.xml><?xml version="1.0" encoding="utf-8"?>
<ds:datastoreItem xmlns:ds="http://schemas.openxmlformats.org/officeDocument/2006/customXml" ds:itemID="{914751DD-35E3-4DBD-952F-453DE84A3076}">
  <ds:schemaRefs/>
</ds:datastoreItem>
</file>

<file path=customXml/itemProps16.xml><?xml version="1.0" encoding="utf-8"?>
<ds:datastoreItem xmlns:ds="http://schemas.openxmlformats.org/officeDocument/2006/customXml" ds:itemID="{04AEE7ED-6E1E-4D0E-A311-D58CD3D3882C}">
  <ds:schemaRefs/>
</ds:datastoreItem>
</file>

<file path=customXml/itemProps17.xml><?xml version="1.0" encoding="utf-8"?>
<ds:datastoreItem xmlns:ds="http://schemas.openxmlformats.org/officeDocument/2006/customXml" ds:itemID="{B36BEC48-0B7A-4BA1-8396-50F7A2E1CF84}">
  <ds:schemaRefs/>
</ds:datastoreItem>
</file>

<file path=customXml/itemProps18.xml><?xml version="1.0" encoding="utf-8"?>
<ds:datastoreItem xmlns:ds="http://schemas.openxmlformats.org/officeDocument/2006/customXml" ds:itemID="{C6880900-80CB-4873-A823-78402769764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2024-01-08T02:44:52Z</dcterms:modified>
</cp:coreProperties>
</file>