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5C24F7A-EC90-48AC-9DC9-3CC0474C6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21" i="1" a="1"/>
  <c r="C21" i="1" s="1"/>
  <c r="C19" i="1" a="1"/>
  <c r="C19" i="1" s="1"/>
  <c r="H21" i="1" l="1" a="1"/>
  <c r="H21" i="1" s="1"/>
  <c r="J2" i="1" l="1" a="1"/>
  <c r="J2" i="1" s="1"/>
  <c r="R2" i="1" a="1"/>
  <c r="R2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10" i="1" a="1"/>
  <c r="R10" i="1" s="1"/>
  <c r="R11" i="1" a="1"/>
  <c r="R11" i="1" s="1"/>
  <c r="R12" i="1" a="1"/>
  <c r="R12" i="1" s="1"/>
  <c r="R13" i="1" a="1"/>
  <c r="R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<sst xmlns="http://schemas.openxmlformats.org/spreadsheetml/2006/main" count="16" uniqueCount="16">
  <si>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Photovoltaic cells (7), photovoltaic system (8)</t>
  </si>
  <si>
    <t>Wind power (9), wind turbines (12), wind (24)</t>
  </si>
  <si>
    <t>Algorithm (16), algorithms (37), genetic algorithms (19), genetic algorithm (45)</t>
  </si>
  <si>
    <t>Hybrid energy system (20), hybrid renewable energy systems (21), hybrid renewable energies (41)</t>
  </si>
  <si>
    <t>Optimization (3), multiobjective optimization (13), particle swarm optimization (PSO) (10)</t>
  </si>
  <si>
    <t>Energy management (34), energy management systems (49)</t>
  </si>
  <si>
    <t>Question Tables</t>
  </si>
  <si>
    <t>Renewable energy resources (5), renewable energies (27), renewable resource (28), 81 renewable energy source (47)</t>
  </si>
  <si>
    <t>Electric batteries (6), energy storage (18), 12 battery storage (52)</t>
  </si>
  <si>
    <t>Solar power generation (15), 3 solar energy (32), solar power (48)</t>
  </si>
  <si>
    <t>Related but not exactly the same terms 5</t>
  </si>
  <si>
    <t>Electric power systems (17), 17 electric power transmission networks (40)</t>
  </si>
  <si>
    <t>26 Economic analysis (26), cost analysis (33), cost effectiveness (30), cost benefit analysis (38)</t>
  </si>
  <si>
    <t>Result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</si>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</sst>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2"/>
      <color rgb="FF0D0D0D"/>
      <name val="Segoe UI"/>
      <family val="2"/>
    </font>
    <font>
      <b/>
      <sz val="11"/>
      <color theme="0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508D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/>
    <xf numFmtId="3" fontId="2" fillId="0" borderId="7" xfId="0" applyNumberFormat="1" applyFont="1" applyBorder="1"/>
    <xf numFmtId="3" fontId="2" fillId="0" borderId="5" xfId="0" applyNumberFormat="1" applyFon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0" fontId="4" fillId="0" borderId="12" xfId="0" applyFont="1" applyBorder="1" applyAlignment="1">
      <alignment horizontal="left" vertical="center" wrapText="1" indent="2"/>
    </xf>
    <xf numFmtId="0" fontId="4" fillId="0" borderId="12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5" fillId="2" borderId="1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508D"/>
      <color rgb="FFBC5090"/>
      <color rgb="FFFF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269875</xdr:colOff>
      <xdr:row>3</xdr:row>
      <xdr:rowOff>142875</xdr:rowOff>
    </xdr:from>
    <xdr:to>
      <xdr:col>3</xdr:col>
      <xdr:colOff>1285875</xdr:colOff>
      <xdr:row>10</xdr:row>
      <xdr:rowOff>142875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5116195" y="1339215"/>
          <a:ext cx="2540000" cy="320040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rgbClr val="58508D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27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Extract Numbers! </a:t>
            </a:r>
            <a:br>
              <a:rPr lang="en-AU" sz="18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400" b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Extract all the numbers written in parentheses in each row.</a:t>
            </a:r>
          </a:p>
        </xdr:txBody>
      </xdr:sp>
    </xdr:grpSp>
    <xdr:clientData/>
  </xdr:twoCellAnchor>
  <xdr:twoCellAnchor>
    <xdr:from>
      <xdr:col>2</xdr:col>
      <xdr:colOff>14289</xdr:colOff>
      <xdr:row>1</xdr:row>
      <xdr:rowOff>347663</xdr:rowOff>
    </xdr:from>
    <xdr:to>
      <xdr:col>2</xdr:col>
      <xdr:colOff>938214</xdr:colOff>
      <xdr:row>3</xdr:row>
      <xdr:rowOff>157163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FA55A62A-40D6-B361-9C34-E10D3DE4A227}"/>
            </a:ext>
          </a:extLst>
        </xdr:cNvPr>
        <xdr:cNvSpPr/>
      </xdr:nvSpPr>
      <xdr:spPr>
        <a:xfrm rot="10800000" flipH="1">
          <a:off x="4862514" y="633413"/>
          <a:ext cx="923925" cy="723900"/>
        </a:xfrm>
        <a:prstGeom prst="bentUpArrow">
          <a:avLst/>
        </a:prstGeom>
        <a:solidFill>
          <a:srgbClr val="58508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838201</xdr:colOff>
      <xdr:row>9</xdr:row>
      <xdr:rowOff>419100</xdr:rowOff>
    </xdr:from>
    <xdr:to>
      <xdr:col>4</xdr:col>
      <xdr:colOff>38101</xdr:colOff>
      <xdr:row>11</xdr:row>
      <xdr:rowOff>361950</xdr:rowOff>
    </xdr:to>
    <xdr:sp macro="" textlink="">
      <xdr:nvSpPr>
        <xdr:cNvPr id="8" name="Arrow: Bent-Up 7">
          <a:extLst>
            <a:ext uri="{FF2B5EF4-FFF2-40B4-BE49-F238E27FC236}">
              <a16:creationId xmlns:a16="http://schemas.microsoft.com/office/drawing/2014/main" id="{6F982FE3-6197-4ED2-B72A-ABB74AF981E1}"/>
            </a:ext>
          </a:extLst>
        </xdr:cNvPr>
        <xdr:cNvSpPr/>
      </xdr:nvSpPr>
      <xdr:spPr>
        <a:xfrm rot="5400000">
          <a:off x="7143751" y="4429125"/>
          <a:ext cx="857250" cy="723900"/>
        </a:xfrm>
        <a:prstGeom prst="bentUpArrow">
          <a:avLst/>
        </a:prstGeom>
        <a:solidFill>
          <a:srgbClr val="58508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topLeftCell="A5" zoomScaleNormal="100" workbookViewId="0">
      <selection activeCell="I10" sqref="I10"/>
    </sheetView>
  </sheetViews>
  <sheetFormatPr defaultRowHeight="13.8" x14ac:dyDescent="0.25"/>
  <cols>
    <col min="1" max="1" width="4.5" customWidth="1"/>
    <col min="2" max="2" width="59.09765625" customWidth="1"/>
    <col min="3" max="4" width="20" customWidth="1"/>
    <col min="5" max="5" width="11.8984375" customWidth="1"/>
    <col min="6" max="8" width="8" customWidth="1"/>
  </cols>
  <sheetData>
    <row r="1" spans="1:28" s="3" customFormat="1" ht="22.5" customHeight="1" x14ac:dyDescent="0.25">
      <c r="B1" s="22" t="s">
        <v>6</v>
      </c>
      <c r="E1" s="23" t="s">
        <v>13</v>
      </c>
      <c r="F1" s="23"/>
      <c r="G1" s="23"/>
      <c r="H1" s="23"/>
    </row>
    <row r="2" spans="1:28" s="1" customFormat="1" ht="36" customHeight="1" x14ac:dyDescent="0.25">
      <c r="A2" s="5"/>
      <c r="B2" s="21" t="s">
        <v>7</v>
      </c>
      <c r="E2" s="10">
        <v>5</v>
      </c>
      <c r="F2" s="7">
        <v>27</v>
      </c>
      <c r="G2" s="7">
        <v>28</v>
      </c>
      <c r="H2" s="8">
        <v>47</v>
      </c>
      <c r="J2" s="1" cm="1">
        <f t="array" ref="J2:M13">_xlfn.LET(_xlpm._t, _xlfn.TEXTBEFORE(_xlfn.TEXTAFTER(B2:B13, "(",_xlfn.SEQUENCE(, 4)), ")"), IFERROR(--_xlpm._t, ""))</f>
        <v>5</v>
      </c>
      <c r="K2" s="1">
        <v>27</v>
      </c>
      <c r="L2" s="1">
        <v>28</v>
      </c>
      <c r="M2" s="1">
        <v>47</v>
      </c>
      <c r="R2" s="1" t="str" cm="1">
        <f t="array" ref="R2">_xlfn._xlws.SORT(_xlfn.UNIQUE(_xlfn.TEXTSPLIT(_xlfn.LET(_xlpm.a,SUBSTITUTE(MID(B2,_xlfn.SEQUENCE(LEN(B2),1),1),"(","|"),
     _xlpm.b,SUBSTITUTE(MID(_xlpm.a, _xlfn.SEQUENCE(LEN(_xlpm.a),1),1),")","|"),
       TRIM(_xlfn.CONCAT(_xlfn._xlws.FILTER(_xlpm.b,
               (CODE(_xlpm.b)&gt;=CODE("0"))*
               (CODE(_xlpm.b)&lt;=CODE("9"))+
               (CODE(_xlpm.b)= CODE("|"))
              )
           )
           )
)," "),TRUE))</f>
        <v>|5||27||28|81|47|</v>
      </c>
    </row>
    <row r="3" spans="1:28" s="1" customFormat="1" ht="36" customHeight="1" x14ac:dyDescent="0.25">
      <c r="A3" s="5"/>
      <c r="B3" s="18" t="s">
        <v>8</v>
      </c>
      <c r="E3" s="11">
        <v>6</v>
      </c>
      <c r="F3" s="9">
        <v>18</v>
      </c>
      <c r="G3" s="9">
        <v>52</v>
      </c>
      <c r="H3" s="4"/>
      <c r="J3" s="1">
        <v>6</v>
      </c>
      <c r="K3" s="1">
        <v>18</v>
      </c>
      <c r="L3" s="1">
        <v>52</v>
      </c>
      <c r="M3" s="1" t="str">
        <v/>
      </c>
      <c r="R3" s="1" cm="1">
        <f t="array" ref="R3:U3">_xlfn._xlws.SORT(_xlfn.UNIQUE(_xlfn.TEXTSPLIT(_xlfn.LET(_xlpm.a,SUBSTITUTE(MID(B3,_xlfn.SEQUENCE(LEN(B3),1),1),"(","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6</v>
      </c>
      <c r="S3" s="1">
        <v>18</v>
      </c>
      <c r="T3" s="1">
        <v>12</v>
      </c>
      <c r="U3" s="1">
        <v>52</v>
      </c>
    </row>
    <row r="4" spans="1:28" s="1" customFormat="1" ht="36" customHeight="1" x14ac:dyDescent="0.25">
      <c r="A4" s="5"/>
      <c r="B4" s="18" t="s">
        <v>0</v>
      </c>
      <c r="E4" s="11">
        <v>7</v>
      </c>
      <c r="F4" s="9">
        <v>8</v>
      </c>
      <c r="G4" s="9"/>
      <c r="H4" s="4"/>
      <c r="J4" s="1">
        <v>7</v>
      </c>
      <c r="K4" s="1">
        <v>8</v>
      </c>
      <c r="L4" s="1" t="str">
        <v/>
      </c>
      <c r="M4" s="1" t="str">
        <v/>
      </c>
      <c r="R4" s="1" cm="1">
        <f t="array" ref="R4:S4">_xlfn._xlws.SORT(_xlfn.UNIQUE(_xlfn.TEXTSPLIT(_xlfn.LET(_xlpm.a,SUBSTITUTE(MID(B4,_xlfn.SEQUENCE(LEN(B4),1),1),"(","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7</v>
      </c>
      <c r="S4" s="1">
        <v>8</v>
      </c>
    </row>
    <row r="5" spans="1:28" s="1" customFormat="1" ht="36" customHeight="1" x14ac:dyDescent="0.25">
      <c r="A5" s="5"/>
      <c r="B5" s="18" t="s">
        <v>1</v>
      </c>
      <c r="E5" s="11">
        <v>9</v>
      </c>
      <c r="F5" s="9">
        <v>12</v>
      </c>
      <c r="G5" s="9">
        <v>24</v>
      </c>
      <c r="H5" s="4"/>
      <c r="J5" s="1">
        <v>9</v>
      </c>
      <c r="K5" s="1">
        <v>12</v>
      </c>
      <c r="L5" s="1">
        <v>24</v>
      </c>
      <c r="M5" s="1" t="str">
        <v/>
      </c>
      <c r="R5" s="1" cm="1">
        <f t="array" ref="R5:T5">_xlfn._xlws.SORT(_xlfn.UNIQUE(_xlfn.TEXTSPLIT(_xlfn.LET(_xlpm.a,SUBSTITUTE(MID(B5,_xlfn.SEQUENCE(LEN(B5),1),1),"(","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9</v>
      </c>
      <c r="S5" s="1">
        <v>12</v>
      </c>
      <c r="T5" s="1">
        <v>24</v>
      </c>
    </row>
    <row r="6" spans="1:28" s="1" customFormat="1" ht="36" customHeight="1" x14ac:dyDescent="0.25">
      <c r="A6" s="5"/>
      <c r="B6" s="18" t="s">
        <v>9</v>
      </c>
      <c r="E6" s="11">
        <v>15</v>
      </c>
      <c r="F6" s="9">
        <v>32</v>
      </c>
      <c r="G6" s="9">
        <v>48</v>
      </c>
      <c r="H6" s="4"/>
      <c r="J6" s="1">
        <v>15</v>
      </c>
      <c r="K6" s="1">
        <v>32</v>
      </c>
      <c r="L6" s="1">
        <v>48</v>
      </c>
      <c r="M6" s="1" t="str">
        <v/>
      </c>
      <c r="R6" s="1" cm="1">
        <f t="array" ref="R6:U6">_xlfn._xlws.SORT(_xlfn.UNIQUE(_xlfn.TEXTSPLIT(_xlfn.LET(_xlpm.a,SUBSTITUTE(MID(B6,_xlfn.SEQUENCE(LEN(B6),1),1),"(","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15</v>
      </c>
      <c r="S6" s="1">
        <v>3</v>
      </c>
      <c r="T6" s="1">
        <v>32</v>
      </c>
      <c r="U6" s="1">
        <v>48</v>
      </c>
    </row>
    <row r="7" spans="1:28" s="1" customFormat="1" ht="36" customHeight="1" x14ac:dyDescent="0.25">
      <c r="A7" s="5"/>
      <c r="B7" s="18" t="s">
        <v>2</v>
      </c>
      <c r="E7" s="11">
        <v>16</v>
      </c>
      <c r="F7" s="9">
        <v>37</v>
      </c>
      <c r="G7" s="9">
        <v>19</v>
      </c>
      <c r="H7" s="4">
        <v>45</v>
      </c>
      <c r="J7" s="1">
        <v>16</v>
      </c>
      <c r="K7" s="1">
        <v>37</v>
      </c>
      <c r="L7" s="1">
        <v>19</v>
      </c>
      <c r="M7" s="1">
        <v>45</v>
      </c>
      <c r="R7" s="1" cm="1">
        <f t="array" ref="R7:U7">_xlfn._xlws.SORT(_xlfn.UNIQUE(_xlfn.TEXTSPLIT(_xlfn.LET(_xlpm.a,SUBSTITUTE(MID(B7,_xlfn.SEQUENCE(LEN(B7),1),1),"(","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16</v>
      </c>
      <c r="S7" s="1">
        <v>37</v>
      </c>
      <c r="T7" s="1">
        <v>19</v>
      </c>
      <c r="U7" s="1">
        <v>45</v>
      </c>
    </row>
    <row r="8" spans="1:28" s="1" customFormat="1" ht="36" customHeight="1" x14ac:dyDescent="0.25">
      <c r="A8" s="5"/>
      <c r="B8" s="18" t="s">
        <v>3</v>
      </c>
      <c r="D8"/>
      <c r="E8" s="11">
        <v>20</v>
      </c>
      <c r="F8" s="9">
        <v>21</v>
      </c>
      <c r="G8" s="9">
        <v>41</v>
      </c>
      <c r="H8" s="4"/>
      <c r="I8"/>
      <c r="J8">
        <v>20</v>
      </c>
      <c r="K8">
        <v>21</v>
      </c>
      <c r="L8">
        <v>41</v>
      </c>
      <c r="M8" t="str">
        <v/>
      </c>
      <c r="N8"/>
      <c r="O8"/>
      <c r="P8"/>
      <c r="Q8"/>
      <c r="R8" s="1" cm="1">
        <f t="array" ref="R8:T8">_xlfn._xlws.SORT(_xlfn.UNIQUE(_xlfn.TEXTSPLIT(_xlfn.LET(_xlpm.a,SUBSTITUTE(MID(B8,_xlfn.SEQUENCE(LEN(B8),1),1),"(","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20</v>
      </c>
      <c r="S8" s="1">
        <v>21</v>
      </c>
      <c r="T8" s="1">
        <v>41</v>
      </c>
    </row>
    <row r="9" spans="1:28" s="1" customFormat="1" ht="36" customHeight="1" x14ac:dyDescent="0.25">
      <c r="A9" s="5"/>
      <c r="B9" s="19" t="s">
        <v>10</v>
      </c>
      <c r="E9" s="11"/>
      <c r="F9" s="9"/>
      <c r="G9" s="9"/>
      <c r="H9" s="4"/>
      <c r="J9" s="1" t="str">
        <v/>
      </c>
      <c r="K9" s="1" t="str">
        <v/>
      </c>
      <c r="L9" s="1" t="str">
        <v/>
      </c>
      <c r="M9" s="1" t="str">
        <v/>
      </c>
    </row>
    <row r="10" spans="1:28" s="1" customFormat="1" ht="36" customHeight="1" x14ac:dyDescent="0.25">
      <c r="A10" s="5"/>
      <c r="B10" s="18" t="s">
        <v>4</v>
      </c>
      <c r="E10" s="11">
        <v>3</v>
      </c>
      <c r="F10" s="9">
        <v>13</v>
      </c>
      <c r="G10" s="9">
        <v>10</v>
      </c>
      <c r="H10" s="4"/>
      <c r="J10" s="1">
        <v>3</v>
      </c>
      <c r="K10" s="1">
        <v>13</v>
      </c>
      <c r="L10" s="1" t="str">
        <v/>
      </c>
      <c r="M10" s="1">
        <v>10</v>
      </c>
      <c r="R10" s="1" cm="1">
        <f t="array" ref="R10:T10">_xlfn._xlws.SORT(_xlfn.UNIQUE(_xlfn.TEXTSPLIT(_xlfn.LET(_xlpm.a,SUBSTITUTE(MID(B10,_xlfn.SEQUENCE(LEN(B10),1),1),"(","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3</v>
      </c>
      <c r="S10" s="1">
        <v>13</v>
      </c>
      <c r="T10" s="1">
        <v>10</v>
      </c>
    </row>
    <row r="11" spans="1:28" s="1" customFormat="1" ht="36" customHeight="1" x14ac:dyDescent="0.25">
      <c r="A11" s="6"/>
      <c r="B11" s="18" t="s">
        <v>11</v>
      </c>
      <c r="E11" s="11">
        <v>17</v>
      </c>
      <c r="F11" s="9">
        <v>40</v>
      </c>
      <c r="G11" s="9"/>
      <c r="H11" s="4"/>
      <c r="J11" s="1">
        <v>17</v>
      </c>
      <c r="K11" s="1">
        <v>40</v>
      </c>
      <c r="L11" s="1" t="str">
        <v/>
      </c>
      <c r="M11" s="1" t="str">
        <v/>
      </c>
      <c r="R11" s="1" cm="1">
        <f t="array" ref="R11:S11">_xlfn._xlws.SORT(_xlfn.UNIQUE(_xlfn.TEXTSPLIT(_xlfn.LET(_xlpm.a,SUBSTITUTE(MID(B11,_xlfn.SEQUENCE(LEN(B11),1),1),"(","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17</v>
      </c>
      <c r="S11" s="1">
        <v>40</v>
      </c>
      <c r="Z11"/>
      <c r="AA11"/>
      <c r="AB11"/>
    </row>
    <row r="12" spans="1:28" ht="36" customHeight="1" x14ac:dyDescent="0.25">
      <c r="A12" s="6"/>
      <c r="B12" s="18" t="s">
        <v>5</v>
      </c>
      <c r="C12" s="1"/>
      <c r="E12" s="12">
        <v>34</v>
      </c>
      <c r="F12" s="13">
        <v>49</v>
      </c>
      <c r="G12" s="13"/>
      <c r="H12" s="14"/>
      <c r="J12">
        <v>34</v>
      </c>
      <c r="K12">
        <v>49</v>
      </c>
      <c r="L12" t="str">
        <v/>
      </c>
      <c r="M12" t="str">
        <v/>
      </c>
      <c r="R12" s="1" cm="1">
        <f t="array" ref="R12:S12">_xlfn._xlws.SORT(_xlfn.UNIQUE(_xlfn.TEXTSPLIT(_xlfn.LET(_xlpm.a,SUBSTITUTE(MID(B12,_xlfn.SEQUENCE(LEN(B12),1),1),"(","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34</v>
      </c>
      <c r="S12">
        <v>49</v>
      </c>
      <c r="Y12" s="1"/>
    </row>
    <row r="13" spans="1:28" ht="36" customHeight="1" x14ac:dyDescent="0.25">
      <c r="A13" s="6"/>
      <c r="B13" s="20" t="s">
        <v>12</v>
      </c>
      <c r="C13" s="1"/>
      <c r="E13" s="15">
        <v>26</v>
      </c>
      <c r="F13" s="16">
        <v>33</v>
      </c>
      <c r="G13" s="16">
        <v>30</v>
      </c>
      <c r="H13" s="17">
        <v>38</v>
      </c>
      <c r="J13">
        <v>26</v>
      </c>
      <c r="K13">
        <v>33</v>
      </c>
      <c r="L13">
        <v>30</v>
      </c>
      <c r="M13">
        <v>38</v>
      </c>
      <c r="R13" s="1" cm="1">
        <f t="array" ref="R13:U13">_xlfn._xlws.SORT(_xlfn.UNIQUE(_xlfn.TEXTSPLIT(_xlfn.LET(_xlpm.a,SUBSTITUTE(MID(B13,_xlfn.SEQUENCE(LEN(B13),1),1),"("," "),
     _xlpm.b,SUBSTITUTE(MID(_xlpm.a, _xlfn.SEQUENCE(LEN(_xlpm.a),1),1),")"," "),
       TRIM(_xlfn.CONCAT(_xlfn._xlws.FILTER(_xlpm.b,
               (CODE(_xlpm.b)&gt;=CODE("0"))*
               (CODE(_xlpm.b)&lt;=CODE("9"))+
               (CODE(_xlpm.b)= CODE(" "))
              )
           )
           )
)," "),TRUE))+0</f>
        <v>26</v>
      </c>
      <c r="S13">
        <v>33</v>
      </c>
      <c r="T13">
        <v>30</v>
      </c>
      <c r="U13">
        <v>38</v>
      </c>
      <c r="Y13" s="1"/>
    </row>
    <row r="14" spans="1:28" x14ac:dyDescent="0.25">
      <c r="A14" s="6"/>
    </row>
    <row r="15" spans="1:28" x14ac:dyDescent="0.25">
      <c r="A15" s="6"/>
    </row>
    <row r="16" spans="1:28" x14ac:dyDescent="0.25">
      <c r="A16" s="6"/>
    </row>
    <row r="17" spans="1:14" x14ac:dyDescent="0.25">
      <c r="A17" s="6"/>
    </row>
    <row r="18" spans="1:14" x14ac:dyDescent="0.25">
      <c r="A18" s="6"/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 t="s">
        <v>14</v>
      </c>
      <c r="N18" t="s">
        <v>15</v>
      </c>
    </row>
    <row r="19" spans="1:14" x14ac:dyDescent="0.25">
      <c r="A19" s="6"/>
      <c r="C19" cm="1">
        <f t="array" ref="C19:G19">_xlfn.TEXTSPLIT(B2,_xlfn.TEXTSPLIT(B2,_xlfn.SEQUENCE(10,,0),,1),,1)*1</f>
        <v>5</v>
      </c>
      <c r="D19">
        <v>27</v>
      </c>
      <c r="E19">
        <v>28</v>
      </c>
      <c r="F19">
        <v>81</v>
      </c>
      <c r="G19">
        <v>47</v>
      </c>
    </row>
    <row r="20" spans="1:14" x14ac:dyDescent="0.25">
      <c r="A20" s="6"/>
    </row>
    <row r="21" spans="1:14" x14ac:dyDescent="0.25">
      <c r="A21" s="6"/>
      <c r="C21" cm="1">
        <f t="array" ref="C21:F21">IFERROR(_xlfn.LET(_xlpm.aa,---_xlfn.LET(_xlpm.a,_xlfn.TEXTSPLIT(B2,_xlfn.TEXTSPLIT(B2,$C$18:$N$18,,1)),_xlpm.z,_xlfn._xlws.FILTER(_xlpm.a,ISNUMBER(FIND("(",_xlpm.a))),_xlpm.z),_xlfn._xlws.FILTER(_xlpm.aa,ISERROR(_xlpm.aa)=FALSE)),"")</f>
        <v>5</v>
      </c>
      <c r="D21">
        <v>27</v>
      </c>
      <c r="E21">
        <v>28</v>
      </c>
      <c r="F21">
        <v>47</v>
      </c>
      <c r="H21" t="b" cm="1">
        <f t="array" ref="H21:K32">C21:F32=E2:H13</f>
        <v>1</v>
      </c>
      <c r="I21" t="b">
        <v>1</v>
      </c>
      <c r="J21" t="b">
        <v>1</v>
      </c>
      <c r="K21" t="b">
        <v>1</v>
      </c>
    </row>
    <row r="22" spans="1:14" x14ac:dyDescent="0.25">
      <c r="A22" s="6"/>
      <c r="C22" cm="1">
        <f t="array" ref="C22:E22">IFERROR(_xlfn.LET(_xlpm.aa,---_xlfn.LET(_xlpm.a,_xlfn.TEXTSPLIT(B3,_xlfn.TEXTSPLIT(B3,$C$18:$N$18,,1)),_xlpm.z,_xlfn._xlws.FILTER(_xlpm.a,ISNUMBER(FIND("(",_xlpm.a))),_xlpm.z),_xlfn._xlws.FILTER(_xlpm.aa,ISERROR(_xlpm.aa)=FALSE)),"")</f>
        <v>6</v>
      </c>
      <c r="D22">
        <v>18</v>
      </c>
      <c r="E22">
        <v>52</v>
      </c>
      <c r="H22" t="b">
        <v>1</v>
      </c>
      <c r="I22" t="b">
        <v>1</v>
      </c>
      <c r="J22" t="b">
        <v>1</v>
      </c>
      <c r="K22" t="b">
        <v>1</v>
      </c>
    </row>
    <row r="23" spans="1:14" x14ac:dyDescent="0.25">
      <c r="A23" s="6"/>
      <c r="C23" cm="1">
        <f t="array" ref="C23:D23">IFERROR(_xlfn.LET(_xlpm.aa,---_xlfn.LET(_xlpm.a,_xlfn.TEXTSPLIT(B4,_xlfn.TEXTSPLIT(B4,$C$18:$N$18,,1)),_xlpm.z,_xlfn._xlws.FILTER(_xlpm.a,ISNUMBER(FIND("(",_xlpm.a))),_xlpm.z),_xlfn._xlws.FILTER(_xlpm.aa,ISERROR(_xlpm.aa)=FALSE)),"")</f>
        <v>7</v>
      </c>
      <c r="D23">
        <v>8</v>
      </c>
      <c r="H23" t="b">
        <v>1</v>
      </c>
      <c r="I23" t="b">
        <v>1</v>
      </c>
      <c r="J23" t="b">
        <v>1</v>
      </c>
      <c r="K23" t="b">
        <v>1</v>
      </c>
    </row>
    <row r="24" spans="1:14" x14ac:dyDescent="0.25">
      <c r="A24" s="6"/>
      <c r="C24" cm="1">
        <f t="array" ref="C24:E24">IFERROR(_xlfn.LET(_xlpm.aa,---_xlfn.LET(_xlpm.a,_xlfn.TEXTSPLIT(B5,_xlfn.TEXTSPLIT(B5,$C$18:$N$18,,1)),_xlpm.z,_xlfn._xlws.FILTER(_xlpm.a,ISNUMBER(FIND("(",_xlpm.a))),_xlpm.z),_xlfn._xlws.FILTER(_xlpm.aa,ISERROR(_xlpm.aa)=FALSE)),"")</f>
        <v>9</v>
      </c>
      <c r="D24">
        <v>12</v>
      </c>
      <c r="E24">
        <v>24</v>
      </c>
      <c r="H24" t="b">
        <v>1</v>
      </c>
      <c r="I24" t="b">
        <v>1</v>
      </c>
      <c r="J24" t="b">
        <v>1</v>
      </c>
      <c r="K24" t="b">
        <v>1</v>
      </c>
    </row>
    <row r="25" spans="1:14" x14ac:dyDescent="0.25">
      <c r="A25" s="6"/>
      <c r="C25" cm="1">
        <f t="array" ref="C25:E25">IFERROR(_xlfn.LET(_xlpm.aa,---_xlfn.LET(_xlpm.a,_xlfn.TEXTSPLIT(B6,_xlfn.TEXTSPLIT(B6,$C$18:$N$18,,1)),_xlpm.z,_xlfn._xlws.FILTER(_xlpm.a,ISNUMBER(FIND("(",_xlpm.a))),_xlpm.z),_xlfn._xlws.FILTER(_xlpm.aa,ISERROR(_xlpm.aa)=FALSE)),"")</f>
        <v>15</v>
      </c>
      <c r="D25">
        <v>32</v>
      </c>
      <c r="E25">
        <v>48</v>
      </c>
      <c r="H25" t="b">
        <v>1</v>
      </c>
      <c r="I25" t="b">
        <v>1</v>
      </c>
      <c r="J25" t="b">
        <v>1</v>
      </c>
      <c r="K25" t="b">
        <v>1</v>
      </c>
    </row>
    <row r="26" spans="1:14" x14ac:dyDescent="0.25">
      <c r="A26" s="6"/>
      <c r="C26" cm="1">
        <f t="array" ref="C26:F26">IFERROR(_xlfn.LET(_xlpm.aa,---_xlfn.LET(_xlpm.a,_xlfn.TEXTSPLIT(B7,_xlfn.TEXTSPLIT(B7,$C$18:$N$18,,1)),_xlpm.z,_xlfn._xlws.FILTER(_xlpm.a,ISNUMBER(FIND("(",_xlpm.a))),_xlpm.z),_xlfn._xlws.FILTER(_xlpm.aa,ISERROR(_xlpm.aa)=FALSE)),"")</f>
        <v>16</v>
      </c>
      <c r="D26">
        <v>37</v>
      </c>
      <c r="E26">
        <v>19</v>
      </c>
      <c r="F26">
        <v>45</v>
      </c>
      <c r="H26" t="b">
        <v>1</v>
      </c>
      <c r="I26" t="b">
        <v>1</v>
      </c>
      <c r="J26" t="b">
        <v>1</v>
      </c>
      <c r="K26" t="b">
        <v>1</v>
      </c>
    </row>
    <row r="27" spans="1:14" x14ac:dyDescent="0.25">
      <c r="A27" s="6"/>
      <c r="C27" cm="1">
        <f t="array" ref="C27:E27">IFERROR(_xlfn.LET(_xlpm.aa,---_xlfn.LET(_xlpm.a,_xlfn.TEXTSPLIT(B8,_xlfn.TEXTSPLIT(B8,$C$18:$N$18,,1)),_xlpm.z,_xlfn._xlws.FILTER(_xlpm.a,ISNUMBER(FIND("(",_xlpm.a))),_xlpm.z),_xlfn._xlws.FILTER(_xlpm.aa,ISERROR(_xlpm.aa)=FALSE)),"")</f>
        <v>20</v>
      </c>
      <c r="D27">
        <v>21</v>
      </c>
      <c r="E27">
        <v>41</v>
      </c>
      <c r="H27" t="b">
        <v>1</v>
      </c>
      <c r="I27" t="b">
        <v>1</v>
      </c>
      <c r="J27" t="b">
        <v>1</v>
      </c>
      <c r="K27" t="b">
        <v>1</v>
      </c>
    </row>
    <row r="28" spans="1:14" x14ac:dyDescent="0.25">
      <c r="A28" s="6"/>
      <c r="C28" t="str" cm="1">
        <f t="array" ref="C28">IFERROR(_xlfn.LET(_xlpm.aa,---_xlfn.LET(_xlpm.a,_xlfn.TEXTSPLIT(B9,_xlfn.TEXTSPLIT(B9,$C$18:$N$18,,1)),_xlpm.z,_xlfn._xlws.FILTER(_xlpm.a,ISNUMBER(FIND("(",_xlpm.a))),_xlpm.z),_xlfn._xlws.FILTER(_xlpm.aa,ISERROR(_xlpm.aa)=FALSE)),"")</f>
        <v/>
      </c>
      <c r="H28" t="b">
        <v>1</v>
      </c>
      <c r="I28" t="b">
        <v>1</v>
      </c>
      <c r="J28" t="b">
        <v>1</v>
      </c>
      <c r="K28" t="b">
        <v>1</v>
      </c>
    </row>
    <row r="29" spans="1:14" x14ac:dyDescent="0.25">
      <c r="A29" s="6"/>
      <c r="C29" cm="1">
        <f t="array" ref="C29:E29">IFERROR(_xlfn.LET(_xlpm.aa,---_xlfn.LET(_xlpm.a,_xlfn.TEXTSPLIT(B10,_xlfn.TEXTSPLIT(B10,$C$18:$N$18,,1)),_xlpm.z,_xlfn._xlws.FILTER(_xlpm.a,ISNUMBER(FIND("(",_xlpm.a))),_xlpm.z),_xlfn._xlws.FILTER(_xlpm.aa,ISERROR(_xlpm.aa)=FALSE)),"")</f>
        <v>3</v>
      </c>
      <c r="D29">
        <v>13</v>
      </c>
      <c r="E29">
        <v>10</v>
      </c>
      <c r="H29" t="b">
        <v>1</v>
      </c>
      <c r="I29" t="b">
        <v>1</v>
      </c>
      <c r="J29" t="b">
        <v>1</v>
      </c>
      <c r="K29" t="b">
        <v>1</v>
      </c>
    </row>
    <row r="30" spans="1:14" x14ac:dyDescent="0.25">
      <c r="A30" s="6"/>
      <c r="B30" s="2"/>
      <c r="C30" cm="1">
        <f t="array" ref="C30:D30">IFERROR(_xlfn.LET(_xlpm.aa,---_xlfn.LET(_xlpm.a,_xlfn.TEXTSPLIT(B11,_xlfn.TEXTSPLIT(B11,$C$18:$N$18,,1)),_xlpm.z,_xlfn._xlws.FILTER(_xlpm.a,ISNUMBER(FIND("(",_xlpm.a))),_xlpm.z),_xlfn._xlws.FILTER(_xlpm.aa,ISERROR(_xlpm.aa)=FALSE)),"")</f>
        <v>17</v>
      </c>
      <c r="D30">
        <v>40</v>
      </c>
      <c r="H30" t="b">
        <v>1</v>
      </c>
      <c r="I30" t="b">
        <v>1</v>
      </c>
      <c r="J30" t="b">
        <v>1</v>
      </c>
      <c r="K30" t="b">
        <v>1</v>
      </c>
    </row>
    <row r="31" spans="1:14" x14ac:dyDescent="0.25">
      <c r="A31" s="6"/>
      <c r="B31" s="2"/>
      <c r="C31" cm="1">
        <f t="array" ref="C31:D31">IFERROR(_xlfn.LET(_xlpm.aa,---_xlfn.LET(_xlpm.a,_xlfn.TEXTSPLIT(B12,_xlfn.TEXTSPLIT(B12,$C$18:$N$18,,1)),_xlpm.z,_xlfn._xlws.FILTER(_xlpm.a,ISNUMBER(FIND("(",_xlpm.a))),_xlpm.z),_xlfn._xlws.FILTER(_xlpm.aa,ISERROR(_xlpm.aa)=FALSE)),"")</f>
        <v>34</v>
      </c>
      <c r="D31">
        <v>49</v>
      </c>
      <c r="H31" t="b">
        <v>1</v>
      </c>
      <c r="I31" t="b">
        <v>1</v>
      </c>
      <c r="J31" t="b">
        <v>1</v>
      </c>
      <c r="K31" t="b">
        <v>1</v>
      </c>
    </row>
    <row r="32" spans="1:14" x14ac:dyDescent="0.25">
      <c r="C32" cm="1">
        <f t="array" ref="C32:F32">IFERROR(_xlfn.LET(_xlpm.aa,---_xlfn.LET(_xlpm.a,_xlfn.TEXTSPLIT(B13,_xlfn.TEXTSPLIT(B13,$C$18:$N$18,,1)),_xlpm.z,_xlfn._xlws.FILTER(_xlpm.a,ISNUMBER(FIND("(",_xlpm.a))),_xlpm.z),_xlfn._xlws.FILTER(_xlpm.aa,ISERROR(_xlpm.aa)=FALSE)),"")</f>
        <v>26</v>
      </c>
      <c r="D32">
        <v>33</v>
      </c>
      <c r="E32">
        <v>30</v>
      </c>
      <c r="F32">
        <v>38</v>
      </c>
      <c r="H32" t="b">
        <v>1</v>
      </c>
      <c r="I32" t="b">
        <v>1</v>
      </c>
      <c r="J32" t="b">
        <v>1</v>
      </c>
      <c r="K32" t="b">
        <v>1</v>
      </c>
    </row>
    <row r="33" spans="1:2" x14ac:dyDescent="0.25">
      <c r="A33" s="2"/>
      <c r="B33" s="2"/>
    </row>
    <row r="35" spans="1:2" x14ac:dyDescent="0.25">
      <c r="A35" s="6"/>
    </row>
    <row r="36" spans="1:2" x14ac:dyDescent="0.25">
      <c r="A36" s="6"/>
    </row>
    <row r="37" spans="1:2" x14ac:dyDescent="0.25">
      <c r="A37" s="6"/>
    </row>
    <row r="38" spans="1:2" x14ac:dyDescent="0.25">
      <c r="A38" s="6"/>
    </row>
  </sheetData>
  <sortState xmlns:xlrd2="http://schemas.microsoft.com/office/spreadsheetml/2017/richdata2" ref="B2:B22">
    <sortCondition ref="B11:B22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2024-03-31T01:42:34Z</dcterms:modified>
</cp:coreProperties>
</file>