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95FA4FB-B797-4B78-BB0B-92D705A64CF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4" r:id="rId3"/>
  </sheets>
  <definedNames>
    <definedName name="_d">'Alt1'!$D$3:$D$25</definedName>
    <definedName name="_f">'Alt1'!$D$2:$D$25</definedName>
    <definedName name="_xlnm._FilterDatabase" localSheetId="1" hidden="1">'Alt1'!$F$2:$G$5</definedName>
    <definedName name="_xlnm._FilterDatabase" localSheetId="2" hidden="1">'Alt2'!$F$2:$G$5</definedName>
    <definedName name="_xlnm._FilterDatabase" localSheetId="0" hidden="1">Original!$F$2:$G$5</definedName>
    <definedName name="_m">'Alt1'!$D$1:$D$25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4" l="1" a="1"/>
  <c r="F10" i="4" s="1"/>
  <c r="I10" i="4" a="1"/>
  <c r="I10" i="4" s="1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J12" i="2" a="1"/>
  <c r="J12" i="2" s="1"/>
  <c r="I12" i="2" a="1"/>
  <c r="I12" i="2" s="1"/>
  <c r="K12" i="2" s="1" a="1"/>
  <c r="K12" i="2" s="1"/>
  <c r="F12" i="2" a="1"/>
  <c r="F12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<sst xmlns="http://schemas.openxmlformats.org/spreadsheetml/2006/main" count="23" uniqueCount="7">
  <si>
    <t>Result</t>
  </si>
  <si>
    <t>Question</t>
  </si>
  <si>
    <t>Date</t>
  </si>
  <si>
    <t>Value</t>
  </si>
  <si>
    <t>https://www.linkedin.com/in/omid-motamedisedeh-74aba166/recent-activity/all/</t>
  </si>
  <si>
    <t>This approach is not correct.</t>
  </si>
  <si>
    <t>This is an interesting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</si>
</sst>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Gill Sans MT"/>
      <family val="1"/>
      <scheme val="minor"/>
    </font>
    <font>
      <b/>
      <sz val="12"/>
      <color theme="0"/>
      <name val="Times New Roman"/>
      <family val="1"/>
    </font>
    <font>
      <u/>
      <sz val="11"/>
      <color theme="10"/>
      <name val="Gill Sans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2" fillId="0" borderId="7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4" borderId="7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4" fontId="2" fillId="4" borderId="15" xfId="0" applyNumberFormat="1" applyFont="1" applyFill="1" applyBorder="1" applyAlignment="1">
      <alignment horizontal="center"/>
    </xf>
    <xf numFmtId="1" fontId="2" fillId="4" borderId="16" xfId="0" applyNumberFormat="1" applyFont="1" applyFill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0" fontId="7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9</xdr:row>
      <xdr:rowOff>47625</xdr:rowOff>
    </xdr:from>
    <xdr:to>
      <xdr:col>9</xdr:col>
      <xdr:colOff>457200</xdr:colOff>
      <xdr:row>18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95625" y="1905000"/>
          <a:ext cx="4248150" cy="19907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174: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Filter!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filter out rows where there is a greater value within the two days before or after the current row.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the highlighted cell is removed because a greater value exists in the previous two days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D25" totalsRowShown="0" headerRowDxfId="13" dataDxfId="11" headerRowBorderDxfId="12" tableBorderDxfId="10" totalsRowBorderDxfId="9">
  <autoFilter ref="C2:D25" xr:uid="{E4CF8740-D44D-4159-9A33-0E87A0950599}"/>
  <sortState xmlns:xlrd2="http://schemas.microsoft.com/office/spreadsheetml/2017/richdata2" ref="C3:D25">
    <sortCondition ref="C3:C25"/>
  </sortState>
  <tableColumns count="2">
    <tableColumn id="1" xr3:uid="{E9D2B9E8-BF22-47EC-9F78-4895D7ECD803}" name="Date" dataDxfId="8"/>
    <tableColumn id="2" xr3:uid="{61DAF857-2A1A-4299-9CB6-0F31870FF38D}" name="Value" dataDxfId="7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6934D9-5359-449E-B150-D5ED0CAE0568}" name="Data3" displayName="Data3" ref="C2:D25" totalsRowShown="0" headerRowDxfId="6" dataDxfId="5" headerRowBorderDxfId="3" tableBorderDxfId="4" totalsRowBorderDxfId="2">
  <autoFilter ref="C2:D25" xr:uid="{E4CF8740-D44D-4159-9A33-0E87A0950599}"/>
  <sortState xmlns:xlrd2="http://schemas.microsoft.com/office/spreadsheetml/2017/richdata2" ref="C3:D25">
    <sortCondition ref="C3:C25"/>
  </sortState>
  <tableColumns count="2">
    <tableColumn id="1" xr3:uid="{A337542C-C0BE-4426-9321-362AB79E60E5}" name="Date" dataDxfId="1"/>
    <tableColumn id="2" xr3:uid="{305E87F0-94A5-4DB5-ADB2-AD0ED345492F}" name="Valu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B06A92-FB75-4297-AFDB-14EF5EEAFE2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5"/>
  <sheetViews>
    <sheetView topLeftCell="A4" workbookViewId="0">
      <selection activeCell="H3" sqref="H3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14" customFormat="1" ht="20.25" customHeight="1" x14ac:dyDescent="0.5">
      <c r="C1" s="23" t="s">
        <v>1</v>
      </c>
      <c r="D1" s="23"/>
      <c r="E1" s="15"/>
      <c r="F1" s="22" t="s">
        <v>0</v>
      </c>
      <c r="G1" s="22"/>
      <c r="K1" s="14" t="s">
        <v>4</v>
      </c>
    </row>
    <row r="2" spans="2:19" s="2" customFormat="1" ht="16.5" customHeight="1" x14ac:dyDescent="0.25">
      <c r="B2" s="1"/>
      <c r="C2" s="8" t="s">
        <v>2</v>
      </c>
      <c r="D2" s="8" t="s">
        <v>3</v>
      </c>
      <c r="E2" s="3"/>
      <c r="F2" s="6" t="s">
        <v>2</v>
      </c>
      <c r="G2" s="7" t="s">
        <v>3</v>
      </c>
    </row>
    <row r="3" spans="2:19" s="1" customFormat="1" ht="13.8" x14ac:dyDescent="0.25">
      <c r="C3" s="16">
        <v>45567</v>
      </c>
      <c r="D3" s="18">
        <v>90</v>
      </c>
      <c r="E3" s="4"/>
      <c r="F3" s="9">
        <v>45567</v>
      </c>
      <c r="G3" s="10">
        <v>90</v>
      </c>
    </row>
    <row r="4" spans="2:19" s="1" customFormat="1" ht="13.8" x14ac:dyDescent="0.25">
      <c r="C4" s="16">
        <f t="shared" ref="C4:C25" si="0">C3+1</f>
        <v>45568</v>
      </c>
      <c r="D4" s="19">
        <v>47</v>
      </c>
      <c r="E4" s="4"/>
      <c r="F4" s="9">
        <v>45575</v>
      </c>
      <c r="G4" s="10">
        <v>61</v>
      </c>
    </row>
    <row r="5" spans="2:19" s="1" customFormat="1" ht="13.8" x14ac:dyDescent="0.25">
      <c r="C5" s="16">
        <f t="shared" si="0"/>
        <v>45569</v>
      </c>
      <c r="D5" s="19">
        <v>87</v>
      </c>
      <c r="E5" s="4"/>
      <c r="F5" s="9">
        <v>45580</v>
      </c>
      <c r="G5" s="10">
        <v>74</v>
      </c>
    </row>
    <row r="6" spans="2:19" s="1" customFormat="1" ht="13.8" x14ac:dyDescent="0.25">
      <c r="C6" s="16">
        <f t="shared" si="0"/>
        <v>45570</v>
      </c>
      <c r="D6" s="19">
        <v>52</v>
      </c>
      <c r="E6" s="4"/>
      <c r="F6" s="9">
        <v>45583</v>
      </c>
      <c r="G6" s="10">
        <v>95</v>
      </c>
    </row>
    <row r="7" spans="2:19" s="1" customFormat="1" ht="13.8" x14ac:dyDescent="0.25">
      <c r="C7" s="16">
        <f t="shared" si="0"/>
        <v>45571</v>
      </c>
      <c r="D7" s="19">
        <v>18</v>
      </c>
      <c r="E7" s="4"/>
      <c r="F7" s="11">
        <v>45588</v>
      </c>
      <c r="G7" s="12">
        <v>72</v>
      </c>
    </row>
    <row r="8" spans="2:19" s="1" customFormat="1" x14ac:dyDescent="0.5">
      <c r="C8" s="16">
        <f t="shared" si="0"/>
        <v>45572</v>
      </c>
      <c r="D8" s="19">
        <v>47</v>
      </c>
      <c r="E8" s="4"/>
      <c r="F8" s="4"/>
      <c r="G8"/>
    </row>
    <row r="9" spans="2:19" s="1" customFormat="1" x14ac:dyDescent="0.5">
      <c r="C9" s="16">
        <f t="shared" si="0"/>
        <v>45573</v>
      </c>
      <c r="D9" s="19">
        <v>45</v>
      </c>
      <c r="E9" s="4"/>
      <c r="F9" s="4"/>
      <c r="G9"/>
      <c r="Q9"/>
      <c r="R9"/>
      <c r="S9"/>
    </row>
    <row r="10" spans="2:19" s="1" customFormat="1" x14ac:dyDescent="0.5">
      <c r="C10" s="16">
        <f t="shared" si="0"/>
        <v>45574</v>
      </c>
      <c r="D10" s="19">
        <v>40</v>
      </c>
      <c r="E10" s="4"/>
      <c r="F10" s="4"/>
      <c r="G10"/>
      <c r="K10"/>
      <c r="L10"/>
      <c r="M10"/>
      <c r="Q10"/>
      <c r="R10"/>
      <c r="S10"/>
    </row>
    <row r="11" spans="2:19" s="1" customFormat="1" x14ac:dyDescent="0.5">
      <c r="C11" s="16">
        <f t="shared" si="0"/>
        <v>45575</v>
      </c>
      <c r="D11" s="19">
        <v>61</v>
      </c>
      <c r="E11" s="4"/>
      <c r="F11" s="4"/>
      <c r="G11"/>
      <c r="K11"/>
      <c r="L11"/>
      <c r="M11"/>
      <c r="Q11"/>
      <c r="R11"/>
      <c r="S11"/>
    </row>
    <row r="12" spans="2:19" x14ac:dyDescent="0.5">
      <c r="C12" s="13">
        <f t="shared" si="0"/>
        <v>45576</v>
      </c>
      <c r="D12" s="20">
        <v>60</v>
      </c>
    </row>
    <row r="13" spans="2:19" x14ac:dyDescent="0.5">
      <c r="C13" s="16">
        <f t="shared" si="0"/>
        <v>45577</v>
      </c>
      <c r="D13" s="19">
        <v>55</v>
      </c>
    </row>
    <row r="14" spans="2:19" x14ac:dyDescent="0.5">
      <c r="C14" s="16">
        <f t="shared" si="0"/>
        <v>45578</v>
      </c>
      <c r="D14" s="19">
        <v>71</v>
      </c>
    </row>
    <row r="15" spans="2:19" x14ac:dyDescent="0.5">
      <c r="C15" s="16">
        <f t="shared" si="0"/>
        <v>45579</v>
      </c>
      <c r="D15" s="19">
        <v>38</v>
      </c>
    </row>
    <row r="16" spans="2:19" x14ac:dyDescent="0.5">
      <c r="C16" s="16">
        <f t="shared" si="0"/>
        <v>45580</v>
      </c>
      <c r="D16" s="19">
        <v>74</v>
      </c>
    </row>
    <row r="17" spans="3:19" x14ac:dyDescent="0.5">
      <c r="C17" s="16">
        <f t="shared" si="0"/>
        <v>45581</v>
      </c>
      <c r="D17" s="19">
        <v>11</v>
      </c>
    </row>
    <row r="18" spans="3:19" x14ac:dyDescent="0.5">
      <c r="C18" s="17">
        <f t="shared" si="0"/>
        <v>45582</v>
      </c>
      <c r="D18" s="19">
        <v>46</v>
      </c>
    </row>
    <row r="19" spans="3:19" x14ac:dyDescent="0.5">
      <c r="C19" s="16">
        <f t="shared" si="0"/>
        <v>45583</v>
      </c>
      <c r="D19" s="19">
        <v>95</v>
      </c>
    </row>
    <row r="20" spans="3:19" x14ac:dyDescent="0.5">
      <c r="C20" s="16">
        <f t="shared" si="0"/>
        <v>45584</v>
      </c>
      <c r="D20" s="19">
        <v>21</v>
      </c>
      <c r="Q20" s="1"/>
      <c r="R20" s="1"/>
      <c r="S20" s="1"/>
    </row>
    <row r="21" spans="3:19" x14ac:dyDescent="0.5">
      <c r="C21" s="16">
        <f t="shared" si="0"/>
        <v>45585</v>
      </c>
      <c r="D21" s="19">
        <v>87</v>
      </c>
      <c r="Q21" s="1"/>
      <c r="R21" s="1"/>
      <c r="S21" s="1"/>
    </row>
    <row r="22" spans="3:19" x14ac:dyDescent="0.5">
      <c r="C22" s="16">
        <f t="shared" si="0"/>
        <v>45586</v>
      </c>
      <c r="D22" s="19">
        <v>69</v>
      </c>
      <c r="Q22" s="1"/>
      <c r="R22" s="1"/>
      <c r="S22" s="1"/>
    </row>
    <row r="23" spans="3:19" x14ac:dyDescent="0.5">
      <c r="C23" s="16">
        <f t="shared" si="0"/>
        <v>45587</v>
      </c>
      <c r="D23" s="19">
        <v>39</v>
      </c>
    </row>
    <row r="24" spans="3:19" x14ac:dyDescent="0.5">
      <c r="C24" s="16">
        <f t="shared" si="0"/>
        <v>45588</v>
      </c>
      <c r="D24" s="19">
        <v>72</v>
      </c>
      <c r="K24" s="1"/>
      <c r="L24" s="1"/>
      <c r="M24" s="1"/>
    </row>
    <row r="25" spans="3:19" x14ac:dyDescent="0.5">
      <c r="C25" s="16">
        <f t="shared" si="0"/>
        <v>45589</v>
      </c>
      <c r="D25" s="19">
        <v>42</v>
      </c>
      <c r="K25" s="1"/>
      <c r="L25" s="1"/>
      <c r="M25" s="1"/>
    </row>
  </sheetData>
  <sortState xmlns:xlrd2="http://schemas.microsoft.com/office/spreadsheetml/2017/richdata2" ref="Q3:S25">
    <sortCondition ref="Q8:Q25"/>
  </sortState>
  <mergeCells count="2">
    <mergeCell ref="F1:G1"/>
    <mergeCell ref="C1:D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06B-2D93-40EF-9E6B-21896E0DC14B}">
  <dimension ref="B1:S34"/>
  <sheetViews>
    <sheetView workbookViewId="0">
      <selection activeCell="G3" sqref="G3:G7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14" customFormat="1" ht="20.25" customHeight="1" x14ac:dyDescent="0.5">
      <c r="C1" s="21" t="s">
        <v>1</v>
      </c>
      <c r="D1" s="21"/>
      <c r="E1" s="15"/>
      <c r="F1" s="22" t="s">
        <v>0</v>
      </c>
      <c r="G1" s="22"/>
      <c r="K1" s="32" t="s">
        <v>4</v>
      </c>
    </row>
    <row r="2" spans="2:19" s="2" customFormat="1" ht="16.5" customHeight="1" x14ac:dyDescent="0.25">
      <c r="B2" s="1"/>
      <c r="C2" s="24" t="s">
        <v>2</v>
      </c>
      <c r="D2" s="25" t="s">
        <v>3</v>
      </c>
      <c r="E2" s="3"/>
      <c r="F2" s="6" t="s">
        <v>2</v>
      </c>
      <c r="G2" s="7" t="s">
        <v>3</v>
      </c>
    </row>
    <row r="3" spans="2:19" s="1" customFormat="1" ht="13.8" x14ac:dyDescent="0.25">
      <c r="C3" s="26">
        <v>45567</v>
      </c>
      <c r="D3" s="27">
        <v>90</v>
      </c>
      <c r="E3" s="4"/>
      <c r="F3" s="9">
        <v>45567</v>
      </c>
      <c r="G3" s="10">
        <v>90</v>
      </c>
    </row>
    <row r="4" spans="2:19" s="1" customFormat="1" ht="13.8" x14ac:dyDescent="0.25">
      <c r="C4" s="26">
        <f t="shared" ref="C4:C25" si="0">C3+1</f>
        <v>45568</v>
      </c>
      <c r="D4" s="27">
        <v>47</v>
      </c>
      <c r="E4" s="4"/>
      <c r="F4" s="9">
        <v>45575</v>
      </c>
      <c r="G4" s="10">
        <v>61</v>
      </c>
    </row>
    <row r="5" spans="2:19" s="1" customFormat="1" ht="13.8" x14ac:dyDescent="0.25">
      <c r="C5" s="26">
        <f t="shared" si="0"/>
        <v>45569</v>
      </c>
      <c r="D5" s="27">
        <v>87</v>
      </c>
      <c r="E5" s="4"/>
      <c r="F5" s="9">
        <v>45580</v>
      </c>
      <c r="G5" s="10">
        <v>74</v>
      </c>
    </row>
    <row r="6" spans="2:19" s="1" customFormat="1" ht="13.8" x14ac:dyDescent="0.25">
      <c r="C6" s="26">
        <f t="shared" si="0"/>
        <v>45570</v>
      </c>
      <c r="D6" s="27">
        <v>52</v>
      </c>
      <c r="E6" s="4"/>
      <c r="F6" s="9">
        <v>45583</v>
      </c>
      <c r="G6" s="10">
        <v>95</v>
      </c>
    </row>
    <row r="7" spans="2:19" s="1" customFormat="1" ht="13.8" x14ac:dyDescent="0.25">
      <c r="C7" s="26">
        <f t="shared" si="0"/>
        <v>45571</v>
      </c>
      <c r="D7" s="27">
        <v>18</v>
      </c>
      <c r="E7" s="4"/>
      <c r="F7" s="11">
        <v>45588</v>
      </c>
      <c r="G7" s="12">
        <v>72</v>
      </c>
    </row>
    <row r="8" spans="2:19" s="1" customFormat="1" x14ac:dyDescent="0.5">
      <c r="C8" s="26">
        <f t="shared" si="0"/>
        <v>45572</v>
      </c>
      <c r="D8" s="27">
        <v>47</v>
      </c>
      <c r="E8" s="4"/>
      <c r="F8" s="4"/>
      <c r="G8"/>
    </row>
    <row r="9" spans="2:19" s="1" customFormat="1" x14ac:dyDescent="0.5">
      <c r="C9" s="26">
        <f t="shared" si="0"/>
        <v>45573</v>
      </c>
      <c r="D9" s="27">
        <v>45</v>
      </c>
      <c r="E9" s="4"/>
      <c r="F9" s="4"/>
      <c r="G9"/>
      <c r="Q9"/>
      <c r="R9"/>
      <c r="S9"/>
    </row>
    <row r="10" spans="2:19" s="1" customFormat="1" x14ac:dyDescent="0.5">
      <c r="C10" s="26">
        <f t="shared" si="0"/>
        <v>45574</v>
      </c>
      <c r="D10" s="27">
        <v>40</v>
      </c>
      <c r="E10" s="4"/>
      <c r="F10" s="4" t="s">
        <v>5</v>
      </c>
      <c r="G10"/>
      <c r="K10"/>
      <c r="L10"/>
      <c r="M10"/>
      <c r="Q10"/>
      <c r="R10"/>
      <c r="S10"/>
    </row>
    <row r="11" spans="2:19" s="1" customFormat="1" x14ac:dyDescent="0.5">
      <c r="C11" s="26">
        <f t="shared" si="0"/>
        <v>45575</v>
      </c>
      <c r="D11" s="27">
        <v>61</v>
      </c>
      <c r="E11" s="4"/>
      <c r="F11" s="4"/>
      <c r="G11"/>
      <c r="K11"/>
      <c r="L11"/>
      <c r="M11"/>
      <c r="Q11"/>
      <c r="R11"/>
      <c r="S11"/>
    </row>
    <row r="12" spans="2:19" x14ac:dyDescent="0.5">
      <c r="C12" s="28">
        <f t="shared" si="0"/>
        <v>45576</v>
      </c>
      <c r="D12" s="29">
        <v>60</v>
      </c>
      <c r="F12" s="4" cm="1">
        <f t="array" ref="F12:G17">_xlfn.LET(
    _xlpm.f, D3:D25,
    _xlpm.x, _xlfn.DROP(_xlpm.f - (IFERROR(D1:D25 * 1, 0)), -2),
    _xlpm.y, _xlfn.DROP(_xlpm.f - IFERROR(D2:D25 * 1, 0), -1),
    _xlfn._xlws.FILTER(C3:D25, (_xlpm.x &gt; 0) * (_xlpm.y &gt; 0))
)</f>
        <v>45567</v>
      </c>
      <c r="G12">
        <v>90</v>
      </c>
      <c r="I12" cm="1">
        <f t="array" ref="I12:I34">_xlfn.DROP(_d-IFERROR(_m*1,0),-2)</f>
        <v>90</v>
      </c>
      <c r="J12" cm="1">
        <f t="array" ref="J12:J34">_xlfn.DROP(_d-IFERROR(_f*1,0),-1)</f>
        <v>90</v>
      </c>
      <c r="K12" cm="1">
        <f t="array" ref="K12:K17">_xlfn._xlws.FILTER(_d,(_xlfn.ANCHORARRAY(I12)&gt;0)*(_xlfn.ANCHORARRAY(J12)&gt;0))</f>
        <v>90</v>
      </c>
    </row>
    <row r="13" spans="2:19" x14ac:dyDescent="0.5">
      <c r="C13" s="26">
        <f t="shared" si="0"/>
        <v>45577</v>
      </c>
      <c r="D13" s="27">
        <v>55</v>
      </c>
      <c r="F13" s="4">
        <v>45575</v>
      </c>
      <c r="G13">
        <v>61</v>
      </c>
      <c r="I13">
        <v>47</v>
      </c>
      <c r="J13">
        <v>-43</v>
      </c>
      <c r="K13">
        <v>61</v>
      </c>
    </row>
    <row r="14" spans="2:19" x14ac:dyDescent="0.5">
      <c r="C14" s="26">
        <f t="shared" si="0"/>
        <v>45578</v>
      </c>
      <c r="D14" s="27">
        <v>71</v>
      </c>
      <c r="F14" s="4">
        <v>45578</v>
      </c>
      <c r="G14">
        <v>71</v>
      </c>
      <c r="I14">
        <v>-3</v>
      </c>
      <c r="J14">
        <v>40</v>
      </c>
      <c r="K14">
        <v>71</v>
      </c>
    </row>
    <row r="15" spans="2:19" x14ac:dyDescent="0.5">
      <c r="C15" s="26">
        <f t="shared" si="0"/>
        <v>45579</v>
      </c>
      <c r="D15" s="27">
        <v>38</v>
      </c>
      <c r="F15" s="4">
        <v>45580</v>
      </c>
      <c r="G15">
        <v>74</v>
      </c>
      <c r="I15">
        <v>5</v>
      </c>
      <c r="J15">
        <v>-35</v>
      </c>
      <c r="K15">
        <v>74</v>
      </c>
    </row>
    <row r="16" spans="2:19" x14ac:dyDescent="0.5">
      <c r="C16" s="26">
        <f t="shared" si="0"/>
        <v>45580</v>
      </c>
      <c r="D16" s="27">
        <v>74</v>
      </c>
      <c r="F16" s="4">
        <v>45583</v>
      </c>
      <c r="G16">
        <v>95</v>
      </c>
      <c r="I16">
        <v>-69</v>
      </c>
      <c r="J16">
        <v>-34</v>
      </c>
      <c r="K16">
        <v>95</v>
      </c>
    </row>
    <row r="17" spans="3:17" x14ac:dyDescent="0.5">
      <c r="C17" s="26">
        <f t="shared" si="0"/>
        <v>45581</v>
      </c>
      <c r="D17" s="27">
        <v>11</v>
      </c>
      <c r="F17" s="4">
        <v>45588</v>
      </c>
      <c r="G17">
        <v>72</v>
      </c>
      <c r="I17">
        <v>-5</v>
      </c>
      <c r="J17">
        <v>29</v>
      </c>
      <c r="K17">
        <v>72</v>
      </c>
    </row>
    <row r="18" spans="3:17" x14ac:dyDescent="0.5">
      <c r="C18" s="26">
        <f t="shared" si="0"/>
        <v>45582</v>
      </c>
      <c r="D18" s="27">
        <v>46</v>
      </c>
      <c r="I18">
        <v>27</v>
      </c>
      <c r="J18">
        <v>-2</v>
      </c>
    </row>
    <row r="19" spans="3:17" x14ac:dyDescent="0.5">
      <c r="C19" s="26">
        <f t="shared" si="0"/>
        <v>45583</v>
      </c>
      <c r="D19" s="27">
        <v>95</v>
      </c>
      <c r="I19">
        <v>-7</v>
      </c>
      <c r="J19">
        <v>-5</v>
      </c>
    </row>
    <row r="20" spans="3:17" x14ac:dyDescent="0.5">
      <c r="C20" s="26">
        <f t="shared" si="0"/>
        <v>45584</v>
      </c>
      <c r="D20" s="27">
        <v>21</v>
      </c>
      <c r="I20">
        <v>16</v>
      </c>
      <c r="J20">
        <v>21</v>
      </c>
      <c r="O20" s="1"/>
      <c r="P20" s="1"/>
      <c r="Q20" s="1"/>
    </row>
    <row r="21" spans="3:17" x14ac:dyDescent="0.5">
      <c r="C21" s="26">
        <f t="shared" si="0"/>
        <v>45585</v>
      </c>
      <c r="D21" s="27">
        <v>87</v>
      </c>
      <c r="I21">
        <v>20</v>
      </c>
      <c r="J21">
        <v>-1</v>
      </c>
      <c r="O21" s="1"/>
      <c r="P21" s="1"/>
      <c r="Q21" s="1"/>
    </row>
    <row r="22" spans="3:17" x14ac:dyDescent="0.5">
      <c r="C22" s="26">
        <f t="shared" si="0"/>
        <v>45586</v>
      </c>
      <c r="D22" s="27">
        <v>69</v>
      </c>
      <c r="I22">
        <v>-6</v>
      </c>
      <c r="J22">
        <v>-5</v>
      </c>
      <c r="O22" s="1"/>
      <c r="P22" s="1"/>
      <c r="Q22" s="1"/>
    </row>
    <row r="23" spans="3:17" x14ac:dyDescent="0.5">
      <c r="C23" s="26">
        <f t="shared" si="0"/>
        <v>45587</v>
      </c>
      <c r="D23" s="27">
        <v>39</v>
      </c>
      <c r="I23">
        <v>11</v>
      </c>
      <c r="J23">
        <v>16</v>
      </c>
    </row>
    <row r="24" spans="3:17" x14ac:dyDescent="0.5">
      <c r="C24" s="26">
        <f t="shared" si="0"/>
        <v>45588</v>
      </c>
      <c r="D24" s="27">
        <v>72</v>
      </c>
      <c r="I24" s="1">
        <v>-17</v>
      </c>
      <c r="J24" s="1">
        <v>-33</v>
      </c>
      <c r="K24" s="1"/>
    </row>
    <row r="25" spans="3:17" x14ac:dyDescent="0.5">
      <c r="C25" s="30">
        <f t="shared" si="0"/>
        <v>45589</v>
      </c>
      <c r="D25" s="31">
        <v>42</v>
      </c>
      <c r="I25" s="1">
        <v>3</v>
      </c>
      <c r="J25" s="1">
        <v>36</v>
      </c>
      <c r="K25" s="1"/>
    </row>
    <row r="26" spans="3:17" x14ac:dyDescent="0.5">
      <c r="I26">
        <v>-27</v>
      </c>
      <c r="J26">
        <v>-63</v>
      </c>
    </row>
    <row r="27" spans="3:17" x14ac:dyDescent="0.5">
      <c r="I27">
        <v>-28</v>
      </c>
      <c r="J27">
        <v>35</v>
      </c>
    </row>
    <row r="28" spans="3:17" x14ac:dyDescent="0.5">
      <c r="I28">
        <v>84</v>
      </c>
      <c r="J28">
        <v>49</v>
      </c>
    </row>
    <row r="29" spans="3:17" x14ac:dyDescent="0.5">
      <c r="I29">
        <v>-25</v>
      </c>
      <c r="J29">
        <v>-74</v>
      </c>
    </row>
    <row r="30" spans="3:17" x14ac:dyDescent="0.5">
      <c r="I30">
        <v>-8</v>
      </c>
      <c r="J30">
        <v>66</v>
      </c>
    </row>
    <row r="31" spans="3:17" x14ac:dyDescent="0.5">
      <c r="I31">
        <v>48</v>
      </c>
      <c r="J31">
        <v>-18</v>
      </c>
    </row>
    <row r="32" spans="3:17" x14ac:dyDescent="0.5">
      <c r="I32">
        <v>-48</v>
      </c>
      <c r="J32">
        <v>-30</v>
      </c>
    </row>
    <row r="33" spans="9:10" x14ac:dyDescent="0.5">
      <c r="I33">
        <v>3</v>
      </c>
      <c r="J33">
        <v>33</v>
      </c>
    </row>
    <row r="34" spans="9:10" x14ac:dyDescent="0.5">
      <c r="I34">
        <v>3</v>
      </c>
      <c r="J34">
        <v>-30</v>
      </c>
    </row>
  </sheetData>
  <mergeCells count="1">
    <mergeCell ref="F1:G1"/>
  </mergeCells>
  <hyperlinks>
    <hyperlink ref="K1" r:id="rId1" xr:uid="{B5DEA8BF-D899-47AA-87DE-9E10F8BD7F9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791-1ADE-4FE2-B972-F80A3EDA02F4}">
  <dimension ref="B1:S32"/>
  <sheetViews>
    <sheetView tabSelected="1" workbookViewId="0">
      <selection activeCell="H4" sqref="H4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14" customFormat="1" ht="20.25" customHeight="1" x14ac:dyDescent="0.5">
      <c r="C1" s="23" t="s">
        <v>1</v>
      </c>
      <c r="D1" s="23"/>
      <c r="E1" s="15"/>
      <c r="F1" s="22" t="s">
        <v>0</v>
      </c>
      <c r="G1" s="22"/>
      <c r="K1" s="14" t="s">
        <v>4</v>
      </c>
    </row>
    <row r="2" spans="2:19" s="2" customFormat="1" ht="16.5" customHeight="1" x14ac:dyDescent="0.25">
      <c r="B2" s="1"/>
      <c r="C2" s="8" t="s">
        <v>2</v>
      </c>
      <c r="D2" s="8" t="s">
        <v>3</v>
      </c>
      <c r="E2" s="3"/>
      <c r="F2" s="6" t="s">
        <v>2</v>
      </c>
      <c r="G2" s="7" t="s">
        <v>3</v>
      </c>
    </row>
    <row r="3" spans="2:19" s="1" customFormat="1" ht="13.8" x14ac:dyDescent="0.25">
      <c r="C3" s="16">
        <v>45567</v>
      </c>
      <c r="D3" s="18">
        <v>90</v>
      </c>
      <c r="E3" s="4"/>
      <c r="F3" s="9">
        <v>45567</v>
      </c>
      <c r="G3" s="10">
        <v>90</v>
      </c>
    </row>
    <row r="4" spans="2:19" s="1" customFormat="1" ht="13.8" x14ac:dyDescent="0.25">
      <c r="C4" s="16">
        <f t="shared" ref="C4:C25" si="0">C3+1</f>
        <v>45568</v>
      </c>
      <c r="D4" s="19">
        <v>47</v>
      </c>
      <c r="E4" s="4"/>
      <c r="F4" s="9">
        <v>45575</v>
      </c>
      <c r="G4" s="10">
        <v>61</v>
      </c>
    </row>
    <row r="5" spans="2:19" s="1" customFormat="1" ht="13.8" x14ac:dyDescent="0.25">
      <c r="C5" s="16">
        <f t="shared" si="0"/>
        <v>45569</v>
      </c>
      <c r="D5" s="19">
        <v>87</v>
      </c>
      <c r="E5" s="4"/>
      <c r="F5" s="9">
        <v>45580</v>
      </c>
      <c r="G5" s="10">
        <v>74</v>
      </c>
    </row>
    <row r="6" spans="2:19" s="1" customFormat="1" ht="13.8" x14ac:dyDescent="0.25">
      <c r="C6" s="16">
        <f t="shared" si="0"/>
        <v>45570</v>
      </c>
      <c r="D6" s="19">
        <v>52</v>
      </c>
      <c r="E6" s="4"/>
      <c r="F6" s="9">
        <v>45583</v>
      </c>
      <c r="G6" s="10">
        <v>95</v>
      </c>
    </row>
    <row r="7" spans="2:19" s="1" customFormat="1" ht="13.8" x14ac:dyDescent="0.25">
      <c r="C7" s="16">
        <f t="shared" si="0"/>
        <v>45571</v>
      </c>
      <c r="D7" s="19">
        <v>18</v>
      </c>
      <c r="E7" s="4"/>
      <c r="F7" s="11">
        <v>45588</v>
      </c>
      <c r="G7" s="12">
        <v>72</v>
      </c>
    </row>
    <row r="8" spans="2:19" s="1" customFormat="1" x14ac:dyDescent="0.5">
      <c r="C8" s="16">
        <f t="shared" si="0"/>
        <v>45572</v>
      </c>
      <c r="D8" s="19">
        <v>47</v>
      </c>
      <c r="E8" s="4"/>
      <c r="F8" s="4"/>
      <c r="G8"/>
      <c r="I8" s="1" t="s">
        <v>6</v>
      </c>
    </row>
    <row r="9" spans="2:19" s="1" customFormat="1" x14ac:dyDescent="0.5">
      <c r="C9" s="16">
        <f t="shared" si="0"/>
        <v>45573</v>
      </c>
      <c r="D9" s="19">
        <v>45</v>
      </c>
      <c r="E9" s="4"/>
      <c r="F9" s="4"/>
      <c r="G9"/>
      <c r="Q9"/>
      <c r="R9"/>
      <c r="S9"/>
    </row>
    <row r="10" spans="2:19" s="1" customFormat="1" x14ac:dyDescent="0.5">
      <c r="C10" s="16">
        <f t="shared" si="0"/>
        <v>45574</v>
      </c>
      <c r="D10" s="19">
        <v>40</v>
      </c>
      <c r="E10" s="4"/>
      <c r="F10" s="1" cm="1">
        <f t="array" ref="F10:G14">_xlfn.LET(
    _xlpm.d, C3:C25,
    _xlpm.v, D3:D25,
    _xlfn._xlws.FILTER(C3:D25, _xlfn.MAXIFS(_xlpm.v, _xlpm.d, "&gt;" &amp; _xlpm.d - 3, _xlpm.d, "&lt;" &amp; _xlpm.d + 3) = _xlpm.v)
)</f>
        <v>45567</v>
      </c>
      <c r="G10" s="1">
        <v>90</v>
      </c>
      <c r="I10" s="1" t="str" cm="1">
        <f t="array" ref="I10:I32">_xlfn.LET(
    _xlpm.d, C3:C25,
    _xlpm.v, D3:D25,
    "&gt;" &amp; _xlpm.d - 3
)</f>
        <v>&gt;45564</v>
      </c>
      <c r="M10"/>
      <c r="Q10"/>
      <c r="R10"/>
      <c r="S10"/>
    </row>
    <row r="11" spans="2:19" s="1" customFormat="1" x14ac:dyDescent="0.5">
      <c r="C11" s="16">
        <f t="shared" si="0"/>
        <v>45575</v>
      </c>
      <c r="D11" s="19">
        <v>61</v>
      </c>
      <c r="E11" s="4"/>
      <c r="F11">
        <v>45575</v>
      </c>
      <c r="G11">
        <v>61</v>
      </c>
      <c r="I11" s="1" t="str">
        <v>&gt;45565</v>
      </c>
      <c r="M11"/>
      <c r="Q11"/>
      <c r="R11"/>
      <c r="S11"/>
    </row>
    <row r="12" spans="2:19" x14ac:dyDescent="0.5">
      <c r="C12" s="13">
        <f t="shared" si="0"/>
        <v>45576</v>
      </c>
      <c r="D12" s="20">
        <v>60</v>
      </c>
      <c r="F12">
        <v>45580</v>
      </c>
      <c r="G12">
        <v>74</v>
      </c>
      <c r="I12" t="str">
        <v>&gt;45566</v>
      </c>
    </row>
    <row r="13" spans="2:19" x14ac:dyDescent="0.5">
      <c r="C13" s="16">
        <f t="shared" si="0"/>
        <v>45577</v>
      </c>
      <c r="D13" s="19">
        <v>55</v>
      </c>
      <c r="F13">
        <v>45583</v>
      </c>
      <c r="G13">
        <v>95</v>
      </c>
      <c r="I13" t="str">
        <v>&gt;45567</v>
      </c>
    </row>
    <row r="14" spans="2:19" x14ac:dyDescent="0.5">
      <c r="C14" s="16">
        <f t="shared" si="0"/>
        <v>45578</v>
      </c>
      <c r="D14" s="19">
        <v>71</v>
      </c>
      <c r="F14">
        <v>45588</v>
      </c>
      <c r="G14">
        <v>72</v>
      </c>
      <c r="I14" t="str">
        <v>&gt;45568</v>
      </c>
    </row>
    <row r="15" spans="2:19" x14ac:dyDescent="0.5">
      <c r="C15" s="16">
        <f t="shared" si="0"/>
        <v>45579</v>
      </c>
      <c r="D15" s="19">
        <v>38</v>
      </c>
      <c r="I15" t="str">
        <v>&gt;45569</v>
      </c>
    </row>
    <row r="16" spans="2:19" x14ac:dyDescent="0.5">
      <c r="C16" s="16">
        <f t="shared" si="0"/>
        <v>45580</v>
      </c>
      <c r="D16" s="19">
        <v>74</v>
      </c>
      <c r="I16" t="str">
        <v>&gt;45570</v>
      </c>
    </row>
    <row r="17" spans="3:19" x14ac:dyDescent="0.5">
      <c r="C17" s="16">
        <f t="shared" si="0"/>
        <v>45581</v>
      </c>
      <c r="D17" s="19">
        <v>11</v>
      </c>
      <c r="I17" t="str">
        <v>&gt;45571</v>
      </c>
    </row>
    <row r="18" spans="3:19" x14ac:dyDescent="0.5">
      <c r="C18" s="17">
        <f t="shared" si="0"/>
        <v>45582</v>
      </c>
      <c r="D18" s="19">
        <v>46</v>
      </c>
      <c r="I18" t="str">
        <v>&gt;45572</v>
      </c>
    </row>
    <row r="19" spans="3:19" x14ac:dyDescent="0.5">
      <c r="C19" s="16">
        <f t="shared" si="0"/>
        <v>45583</v>
      </c>
      <c r="D19" s="19">
        <v>95</v>
      </c>
      <c r="I19" t="str">
        <v>&gt;45573</v>
      </c>
    </row>
    <row r="20" spans="3:19" x14ac:dyDescent="0.5">
      <c r="C20" s="16">
        <f t="shared" si="0"/>
        <v>45584</v>
      </c>
      <c r="D20" s="19">
        <v>21</v>
      </c>
      <c r="I20" t="str">
        <v>&gt;45574</v>
      </c>
      <c r="Q20" s="1"/>
      <c r="R20" s="1"/>
      <c r="S20" s="1"/>
    </row>
    <row r="21" spans="3:19" x14ac:dyDescent="0.5">
      <c r="C21" s="16">
        <f t="shared" si="0"/>
        <v>45585</v>
      </c>
      <c r="D21" s="19">
        <v>87</v>
      </c>
      <c r="I21" t="str">
        <v>&gt;45575</v>
      </c>
      <c r="Q21" s="1"/>
      <c r="R21" s="1"/>
      <c r="S21" s="1"/>
    </row>
    <row r="22" spans="3:19" x14ac:dyDescent="0.5">
      <c r="C22" s="16">
        <f t="shared" si="0"/>
        <v>45586</v>
      </c>
      <c r="D22" s="19">
        <v>69</v>
      </c>
      <c r="I22" t="str">
        <v>&gt;45576</v>
      </c>
      <c r="Q22" s="1"/>
      <c r="R22" s="1"/>
      <c r="S22" s="1"/>
    </row>
    <row r="23" spans="3:19" x14ac:dyDescent="0.5">
      <c r="C23" s="16">
        <f t="shared" si="0"/>
        <v>45587</v>
      </c>
      <c r="D23" s="19">
        <v>39</v>
      </c>
      <c r="I23" t="str">
        <v>&gt;45577</v>
      </c>
    </row>
    <row r="24" spans="3:19" x14ac:dyDescent="0.5">
      <c r="C24" s="16">
        <f t="shared" si="0"/>
        <v>45588</v>
      </c>
      <c r="D24" s="19">
        <v>72</v>
      </c>
      <c r="I24" t="str">
        <v>&gt;45578</v>
      </c>
      <c r="K24" s="1"/>
      <c r="L24" s="1"/>
      <c r="M24" s="1"/>
    </row>
    <row r="25" spans="3:19" x14ac:dyDescent="0.5">
      <c r="C25" s="16">
        <f t="shared" si="0"/>
        <v>45589</v>
      </c>
      <c r="D25" s="19">
        <v>42</v>
      </c>
      <c r="I25" t="str">
        <v>&gt;45579</v>
      </c>
      <c r="K25" s="1"/>
      <c r="L25" s="1"/>
      <c r="M25" s="1"/>
    </row>
    <row r="26" spans="3:19" x14ac:dyDescent="0.5">
      <c r="I26" t="str">
        <v>&gt;45580</v>
      </c>
    </row>
    <row r="27" spans="3:19" x14ac:dyDescent="0.5">
      <c r="I27" t="str">
        <v>&gt;45581</v>
      </c>
    </row>
    <row r="28" spans="3:19" x14ac:dyDescent="0.5">
      <c r="I28" t="str">
        <v>&gt;45582</v>
      </c>
    </row>
    <row r="29" spans="3:19" x14ac:dyDescent="0.5">
      <c r="I29" t="str">
        <v>&gt;45583</v>
      </c>
    </row>
    <row r="30" spans="3:19" x14ac:dyDescent="0.5">
      <c r="I30" t="str">
        <v>&gt;45584</v>
      </c>
    </row>
    <row r="31" spans="3:19" x14ac:dyDescent="0.5">
      <c r="I31" t="str">
        <v>&gt;45585</v>
      </c>
    </row>
    <row r="32" spans="3:19" x14ac:dyDescent="0.5">
      <c r="I32" t="str">
        <v>&gt;45586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Original</vt:lpstr>
      <vt:lpstr>Alt1</vt:lpstr>
      <vt:lpstr>Alt2</vt:lpstr>
      <vt:lpstr>_d</vt:lpstr>
      <vt:lpstr>_f</vt:lpstr>
      <vt:lpstr>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2025-01-17T04:59:01Z</dcterms:modified>
</cp:coreProperties>
</file>