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mbieg\Dropbox\GitHub\PowerQueryBitsAndPieces\"/>
    </mc:Choice>
  </mc:AlternateContent>
  <xr:revisionPtr revIDLastSave="0" documentId="8_{13996E1B-D0C8-42D7-BF73-33DF55F56BAA}" xr6:coauthVersionLast="47" xr6:coauthVersionMax="47" xr10:uidLastSave="{00000000-0000-0000-0000-000000000000}"/>
  <bookViews>
    <workbookView xWindow="-108" yWindow="-108" windowWidth="23256" windowHeight="12456" xr2:uid="{4D370DF4-3C71-4D6D-AE9D-E6E375992910}"/>
  </bookViews>
  <sheets>
    <sheet name="Cas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0" i="1" l="1"/>
  <c r="C253" i="1"/>
  <c r="C201" i="1"/>
  <c r="C159" i="1"/>
  <c r="C119" i="1"/>
  <c r="C78" i="1"/>
  <c r="C262" i="1"/>
  <c r="B223" i="1" a="1"/>
  <c r="B223" i="1" s="1"/>
  <c r="E290" i="1"/>
  <c r="B262" i="1"/>
  <c r="E253" i="1"/>
  <c r="B213" i="1" a="1"/>
  <c r="B213" i="1" s="1"/>
  <c r="E201" i="1"/>
  <c r="E159" i="1"/>
  <c r="E78" i="1"/>
  <c r="E43" i="1" l="1"/>
  <c r="E119"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<sst xmlns="http://schemas.openxmlformats.org/spreadsheetml/2006/main" count="361" uniqueCount="231">
  <si>
    <t>Case Author</t>
  </si>
  <si>
    <t>Harry Seiders</t>
  </si>
  <si>
    <t>Game #</t>
  </si>
  <si>
    <t>Points</t>
  </si>
  <si>
    <t>Answer</t>
  </si>
  <si>
    <t>Questions</t>
  </si>
  <si>
    <t>Level 1</t>
  </si>
  <si>
    <t>Level</t>
  </si>
  <si>
    <t>Example1</t>
  </si>
  <si>
    <t>Level 2</t>
  </si>
  <si>
    <t>Example2</t>
  </si>
  <si>
    <t>Level 3</t>
  </si>
  <si>
    <t>Medium</t>
  </si>
  <si>
    <t>Example3</t>
  </si>
  <si>
    <t>Level 4</t>
  </si>
  <si>
    <t>Hard</t>
  </si>
  <si>
    <t>Example4</t>
  </si>
  <si>
    <t>Level 5</t>
  </si>
  <si>
    <t>Example5</t>
  </si>
  <si>
    <t>Easy</t>
  </si>
  <si>
    <t>Level 6</t>
  </si>
  <si>
    <t>Level 7</t>
  </si>
  <si>
    <t>Example6</t>
  </si>
  <si>
    <t>Example7</t>
  </si>
  <si>
    <t>Very Easy</t>
  </si>
  <si>
    <t>Instructions</t>
  </si>
  <si>
    <t>Left or Right</t>
  </si>
  <si>
    <t>Pull either the left most or right most character</t>
  </si>
  <si>
    <t>Text</t>
  </si>
  <si>
    <t>Kings</t>
  </si>
  <si>
    <t>Play</t>
  </si>
  <si>
    <t>Chess</t>
  </si>
  <si>
    <t>Only</t>
  </si>
  <si>
    <t>For</t>
  </si>
  <si>
    <t>Good</t>
  </si>
  <si>
    <t>Sport</t>
  </si>
  <si>
    <t>My</t>
  </si>
  <si>
    <t>Dear</t>
  </si>
  <si>
    <t>Aunt</t>
  </si>
  <si>
    <t>Sally</t>
  </si>
  <si>
    <t>Left</t>
  </si>
  <si>
    <t>Right</t>
  </si>
  <si>
    <t>MID</t>
  </si>
  <si>
    <t>MID is used to pull a portion of text from a string</t>
  </si>
  <si>
    <t>Starting Point</t>
  </si>
  <si>
    <t>Number of Characters</t>
  </si>
  <si>
    <t>Example</t>
  </si>
  <si>
    <t>mailbox</t>
  </si>
  <si>
    <t>Adventure</t>
  </si>
  <si>
    <t>Ballroom</t>
  </si>
  <si>
    <t>Champagne</t>
  </si>
  <si>
    <t>Butterfly</t>
  </si>
  <si>
    <t>Sunflower</t>
  </si>
  <si>
    <t>Transport</t>
  </si>
  <si>
    <t>Friendship</t>
  </si>
  <si>
    <t>Wonderful</t>
  </si>
  <si>
    <t>Equipment</t>
  </si>
  <si>
    <t>Knowledge</t>
  </si>
  <si>
    <t>Detective</t>
  </si>
  <si>
    <t>Anchorage</t>
  </si>
  <si>
    <t>Overgrown</t>
  </si>
  <si>
    <t>Greenhouse</t>
  </si>
  <si>
    <t>Waterfall</t>
  </si>
  <si>
    <t>Revolution</t>
  </si>
  <si>
    <t>Dangerous</t>
  </si>
  <si>
    <t>Aesthetic</t>
  </si>
  <si>
    <t>Charitable</t>
  </si>
  <si>
    <t>Sentence</t>
  </si>
  <si>
    <t>Select Word</t>
  </si>
  <si>
    <t>The sun rose early.</t>
  </si>
  <si>
    <t>She danced with joy.</t>
  </si>
  <si>
    <t>He forgot his keys.</t>
  </si>
  <si>
    <t>The cat slept peacefully.</t>
  </si>
  <si>
    <t>We laughed out loud.</t>
  </si>
  <si>
    <t>The storm passed quickly.</t>
  </si>
  <si>
    <t>She loves to read books.</t>
  </si>
  <si>
    <t>They walked to the park.</t>
  </si>
  <si>
    <t>He painted the fence blue.</t>
  </si>
  <si>
    <t>The stars shone brightly.</t>
  </si>
  <si>
    <t>We baked cookies together.</t>
  </si>
  <si>
    <t>The dog wagged its tail.</t>
  </si>
  <si>
    <t>She wore a red dress.</t>
  </si>
  <si>
    <t>The child built a sandcastle.</t>
  </si>
  <si>
    <t>The clock struck midnight.</t>
  </si>
  <si>
    <t>He planted a small tree.</t>
  </si>
  <si>
    <t>They cheered for the team.</t>
  </si>
  <si>
    <t>The bird sang a sweet tune.</t>
  </si>
  <si>
    <t>She climbed the tall mountain.</t>
  </si>
  <si>
    <t>The phone rang suddenly.</t>
  </si>
  <si>
    <t>He smiled at the stranger.</t>
  </si>
  <si>
    <t>NOTE</t>
  </si>
  <si>
    <t>UPPER, LOWER, PROPER</t>
  </si>
  <si>
    <t>This group of functions will change the capitalization of text to either Upper Case, Lower Case, or Proper Case.</t>
  </si>
  <si>
    <t>Case Type</t>
  </si>
  <si>
    <t>Proper</t>
  </si>
  <si>
    <t>Upper</t>
  </si>
  <si>
    <t>Lower</t>
  </si>
  <si>
    <t>CONCAT,FIND,SEARCH</t>
  </si>
  <si>
    <t>Find</t>
  </si>
  <si>
    <t>String A</t>
  </si>
  <si>
    <t>String B</t>
  </si>
  <si>
    <t>String C</t>
  </si>
  <si>
    <t>SEQUENCE,LEN,MID,CONCAT</t>
  </si>
  <si>
    <t>The CONCAT Function will combine a range of cells into one combined string</t>
  </si>
  <si>
    <t>The FIND and SEARCH function will look for specific text in a string and return the starting location of that text</t>
  </si>
  <si>
    <t>The Difference between FIND and SEARCH is that FIND is Case Sensitive, while SEARCH is not</t>
  </si>
  <si>
    <t>The su</t>
  </si>
  <si>
    <t>n rose</t>
  </si>
  <si>
    <t xml:space="preserve"> early.</t>
  </si>
  <si>
    <t>She da</t>
  </si>
  <si>
    <t>nced w</t>
  </si>
  <si>
    <t>ith joy.</t>
  </si>
  <si>
    <t>He for</t>
  </si>
  <si>
    <t>got hi</t>
  </si>
  <si>
    <t>s keys.</t>
  </si>
  <si>
    <t xml:space="preserve">The cat </t>
  </si>
  <si>
    <t>slept pe</t>
  </si>
  <si>
    <t>acefully.</t>
  </si>
  <si>
    <t>We lau</t>
  </si>
  <si>
    <t>ghed o</t>
  </si>
  <si>
    <t>ut loud.</t>
  </si>
  <si>
    <t>The stor</t>
  </si>
  <si>
    <t>m passed</t>
  </si>
  <si>
    <t xml:space="preserve"> quickly.</t>
  </si>
  <si>
    <t>She love</t>
  </si>
  <si>
    <t>s to rea</t>
  </si>
  <si>
    <t>d books.</t>
  </si>
  <si>
    <t>They wal</t>
  </si>
  <si>
    <t>ked to t</t>
  </si>
  <si>
    <t>he park.</t>
  </si>
  <si>
    <t>He paint</t>
  </si>
  <si>
    <t>ed the f</t>
  </si>
  <si>
    <t>ence blue.</t>
  </si>
  <si>
    <t>The star</t>
  </si>
  <si>
    <t xml:space="preserve">s shone </t>
  </si>
  <si>
    <t>brightly.</t>
  </si>
  <si>
    <t>We baked</t>
  </si>
  <si>
    <t xml:space="preserve"> cookies</t>
  </si>
  <si>
    <t xml:space="preserve"> together.</t>
  </si>
  <si>
    <t xml:space="preserve">The dog </t>
  </si>
  <si>
    <t>wagged i</t>
  </si>
  <si>
    <t>ts tail.</t>
  </si>
  <si>
    <t>She wor</t>
  </si>
  <si>
    <t>e a red</t>
  </si>
  <si>
    <t xml:space="preserve"> dress.</t>
  </si>
  <si>
    <t>The child</t>
  </si>
  <si>
    <t xml:space="preserve"> built a </t>
  </si>
  <si>
    <t>sandcastle.</t>
  </si>
  <si>
    <t>The cloc</t>
  </si>
  <si>
    <t>k struck</t>
  </si>
  <si>
    <t xml:space="preserve"> midnight.</t>
  </si>
  <si>
    <t>He plant</t>
  </si>
  <si>
    <t>ed a sma</t>
  </si>
  <si>
    <t>ll tree.</t>
  </si>
  <si>
    <t>They che</t>
  </si>
  <si>
    <t>ered for</t>
  </si>
  <si>
    <t xml:space="preserve"> the team.</t>
  </si>
  <si>
    <t xml:space="preserve">The bird </t>
  </si>
  <si>
    <t>sang a sw</t>
  </si>
  <si>
    <t>eet tune.</t>
  </si>
  <si>
    <t>She climbe</t>
  </si>
  <si>
    <t>d the tall</t>
  </si>
  <si>
    <t xml:space="preserve"> mountain.</t>
  </si>
  <si>
    <t>The phon</t>
  </si>
  <si>
    <t>e rang s</t>
  </si>
  <si>
    <t>uddenly.</t>
  </si>
  <si>
    <t>He smile</t>
  </si>
  <si>
    <t>d at the</t>
  </si>
  <si>
    <t xml:space="preserve"> stranger.</t>
  </si>
  <si>
    <t>early.</t>
  </si>
  <si>
    <t>EARLY.</t>
  </si>
  <si>
    <t/>
  </si>
  <si>
    <t>SHE</t>
  </si>
  <si>
    <t>FORGOT</t>
  </si>
  <si>
    <t>SLEPT</t>
  </si>
  <si>
    <t>LOUD.</t>
  </si>
  <si>
    <t>STORM</t>
  </si>
  <si>
    <t>TO</t>
  </si>
  <si>
    <t>BLUE.</t>
  </si>
  <si>
    <t>SHONE</t>
  </si>
  <si>
    <t>BAKED</t>
  </si>
  <si>
    <t>THE</t>
  </si>
  <si>
    <t>WORE</t>
  </si>
  <si>
    <t>BUILT</t>
  </si>
  <si>
    <t>CLOCK</t>
  </si>
  <si>
    <t>SMALL</t>
  </si>
  <si>
    <t>FOR</t>
  </si>
  <si>
    <t>SWEET</t>
  </si>
  <si>
    <t>PHONE</t>
  </si>
  <si>
    <t>SMILED</t>
  </si>
  <si>
    <t>The LEN Function returns the length of a string</t>
  </si>
  <si>
    <t>The SEQUENCE Function produces a dynamic array of specified number of rows and columns showing a number sequence of your choosing</t>
  </si>
  <si>
    <t>SEQUENCE Example</t>
  </si>
  <si>
    <t>SEQUENCE(3,,1,2)</t>
  </si>
  <si>
    <t>SEQUENCE WITH MID and LEN EXAMPLE</t>
  </si>
  <si>
    <t>We can combine these 3 functions to break a text string into its components</t>
  </si>
  <si>
    <t>Let's break apart the word "Happy"</t>
  </si>
  <si>
    <t>CODE &amp; CHAR</t>
  </si>
  <si>
    <t>The CODE Function indicates a code number for a character</t>
  </si>
  <si>
    <t>The CHAR Function turns a code number into a character</t>
  </si>
  <si>
    <t>A more advanced version of these functions are UNICODE and UNICHAR</t>
  </si>
  <si>
    <t>CODE("A")</t>
  </si>
  <si>
    <t>K</t>
  </si>
  <si>
    <t>For Extra practice trying using an IF Function in your answer</t>
  </si>
  <si>
    <t>Training Case - Text Functions</t>
  </si>
  <si>
    <t>HINT: The Functions needed are LEFT and RIGHT</t>
  </si>
  <si>
    <t>The TEXTBEFORE and TEXTAFTER functions are useful to break a string apart based on a deliminator</t>
  </si>
  <si>
    <t>Options for these functions include which instance of the deliminator to use in breaking the string apart</t>
  </si>
  <si>
    <t>If the last word of the sentance is selected include the period in your answer</t>
  </si>
  <si>
    <t>Proper Case is capitalizing the first letter of the word and making the remainder of the word be lower case</t>
  </si>
  <si>
    <t>These functions are helpful in standardizing your data (Remember this for level 7)</t>
  </si>
  <si>
    <t>Update the text for the case type listed</t>
  </si>
  <si>
    <t>The SEQUENCE function can be combined with many formulas for powerful results</t>
  </si>
  <si>
    <t>MID("Happy",SEQUENCE(,LEN("Happy"),1,1),1)</t>
  </si>
  <si>
    <t>Use this powerful knowledge to reverse the spelling of the given words</t>
  </si>
  <si>
    <t>Final Challenge use all that you have learned and turn each letter in the given word into a number (a=1,b=2,…,z=26) and sum the result</t>
  </si>
  <si>
    <t>CODE("a")</t>
  </si>
  <si>
    <t>TEXTBEFORE, TEXTAFTER, TEXTSPLIT, INDEX</t>
  </si>
  <si>
    <t>If using TEXTBEFORE and TEXTAFTER Be Careful of edge cases (Might want to use an IF Function)</t>
  </si>
  <si>
    <t>TEXTSPLIT will break apart a string into a dynamic array based on the selected deliminter, you can make a break into rows, columns or both depending on selection</t>
  </si>
  <si>
    <t>By Nesting a TEXTSPLIT in an INDEX Function you can select a specific word</t>
  </si>
  <si>
    <t>For Level 3 please select the word from the sentence</t>
  </si>
  <si>
    <t>Section Code</t>
  </si>
  <si>
    <t>This is a training case for learning a portion of the text based functions.
Each of the levels will give you a strong hint (The needed functions and a brief explanation) and you will need to learn how they work.
You mave have to do additional research by using the help or the function insert to see all options
You are given 60 minutes to enter your answers on the flexiquiz site</t>
  </si>
  <si>
    <t>Use the MID Function to pull the given number of characters from the given starting point</t>
  </si>
  <si>
    <t>Using INDEX and TEXTSPLIT might be the easier option</t>
  </si>
  <si>
    <t>Combine the A,B, and C String with CONCAT and then SEARCH it for the specific text, Enter the number returned from the search function as the answer</t>
  </si>
  <si>
    <t>This Formula will produce 3 rows with numbers starting at  1 and increasing by 2 on the other two rows.</t>
  </si>
  <si>
    <t>am</t>
  </si>
  <si>
    <t>The Sun Rose Early.</t>
  </si>
  <si>
    <t>elpmaxE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</si>
</sst>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yy;@"/>
    <numFmt numFmtId="165" formatCode="h:mm;@"/>
    <numFmt numFmtId="166" formatCode="_(* #,##0_);_(* \(#,##0\);_(* &quot;-&quot;??_);_(@_)"/>
  </numFmts>
  <fonts count="23">
    <font>
      <sz val="11"/>
      <color theme="1"/>
      <name val="Aptos Narrow"/>
      <family val="2"/>
      <scheme val="minor"/>
    </font>
    <font>
      <sz val="11"/>
      <color theme="1"/>
      <name val="Roboto"/>
    </font>
    <font>
      <sz val="11"/>
      <name val="Roboto"/>
    </font>
    <font>
      <b/>
      <sz val="18"/>
      <color theme="0"/>
      <name val="ROBOTECH GP"/>
      <family val="2"/>
    </font>
    <font>
      <sz val="12"/>
      <color theme="1"/>
      <name val="Roboto"/>
    </font>
    <font>
      <u/>
      <sz val="11"/>
      <color theme="10"/>
      <name val="Aptos Narrow"/>
      <family val="2"/>
      <scheme val="minor"/>
    </font>
    <font>
      <b/>
      <sz val="11"/>
      <name val="Roboto"/>
    </font>
    <font>
      <b/>
      <sz val="11"/>
      <color theme="0"/>
      <name val="Roboto"/>
    </font>
    <font>
      <b/>
      <sz val="18"/>
      <color theme="0"/>
      <name val="Roboto"/>
    </font>
    <font>
      <b/>
      <sz val="14"/>
      <color theme="0"/>
      <name val="Roboto"/>
    </font>
    <font>
      <b/>
      <sz val="20"/>
      <color theme="0"/>
      <name val="Roboto"/>
    </font>
    <font>
      <i/>
      <sz val="10"/>
      <color theme="1"/>
      <name val="Roboto"/>
    </font>
    <font>
      <b/>
      <sz val="11"/>
      <color theme="1"/>
      <name val="Roboto"/>
    </font>
    <font>
      <b/>
      <i/>
      <sz val="11"/>
      <color theme="1"/>
      <name val="Roboto"/>
    </font>
    <font>
      <sz val="11"/>
      <color theme="1"/>
      <name val="Aptos Narrow"/>
      <family val="2"/>
      <scheme val="minor"/>
    </font>
    <font>
      <sz val="8"/>
      <name val="Aptos Narrow"/>
      <family val="2"/>
      <scheme val="minor"/>
    </font>
    <font>
      <b/>
      <sz val="11"/>
      <color rgb="FFFF0000"/>
      <name val="Roboto"/>
    </font>
    <font>
      <b/>
      <sz val="12"/>
      <color theme="1"/>
      <name val="Roboto"/>
    </font>
    <font>
      <b/>
      <sz val="16"/>
      <color theme="0"/>
      <name val="ROBOTECH GP"/>
      <family val="2"/>
    </font>
    <font>
      <sz val="11"/>
      <color rgb="FF806000"/>
      <name val="Roboto"/>
    </font>
    <font>
      <sz val="12"/>
      <color rgb="FF806000"/>
      <name val="Roboto"/>
    </font>
    <font>
      <b/>
      <sz val="12"/>
      <color rgb="FF806000"/>
      <name val="Roboto"/>
    </font>
    <font>
      <sz val="11"/>
      <color rgb="FFFF0000"/>
      <name val="Roboto"/>
    </font>
  </fonts>
  <fills count="7">
    <fill>
      <patternFill patternType="none"/>
    </fill>
    <fill>
      <patternFill patternType="gray125"/>
    </fill>
    <fill>
      <gradientFill>
        <stop position="0">
          <color rgb="FF007B00"/>
        </stop>
        <stop position="1">
          <color rgb="FF020024"/>
        </stop>
      </gradientFill>
    </fill>
    <fill>
      <patternFill patternType="solid">
        <fgColor rgb="FF228AB8"/>
        <bgColor indexed="64"/>
      </patternFill>
    </fill>
    <fill>
      <patternFill patternType="solid">
        <fgColor rgb="FF006837"/>
        <bgColor indexed="64"/>
      </patternFill>
    </fill>
    <fill>
      <patternFill patternType="solid">
        <fgColor rgb="FF007B00"/>
        <bgColor indexed="64"/>
      </patternFill>
    </fill>
    <fill>
      <patternFill patternType="solid">
        <fgColor theme="9" tint="0.79998168889431442"/>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theme="0" tint="-0.499984740745262"/>
      </left>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5" fillId="0" borderId="0" applyNumberFormat="0" applyFill="0" applyBorder="0" applyAlignment="0" applyProtection="0"/>
    <xf numFmtId="43" fontId="14" fillId="0" borderId="0" applyFont="0" applyFill="0" applyBorder="0" applyAlignment="0" applyProtection="0"/>
  </cellStyleXfs>
  <cellXfs count="62">
    <xf numFmtId="0" fontId="0" fillId="0" borderId="0" xfId="0"/>
    <xf numFmtId="0" fontId="7" fillId="3" borderId="17" xfId="0" applyFont="1" applyFill="1" applyBorder="1" applyAlignment="1">
      <alignment horizontal="center" vertical="center"/>
    </xf>
    <xf numFmtId="0" fontId="7" fillId="3" borderId="17" xfId="0" applyFont="1" applyFill="1" applyBorder="1" applyAlignment="1">
      <alignment horizontal="center" vertical="center" wrapText="1"/>
    </xf>
    <xf numFmtId="0" fontId="9" fillId="5" borderId="17" xfId="0" applyFont="1" applyFill="1" applyBorder="1" applyAlignment="1">
      <alignment horizontal="center" vertical="center"/>
    </xf>
    <xf numFmtId="0" fontId="11" fillId="6" borderId="17" xfId="0" applyFont="1" applyFill="1" applyBorder="1" applyAlignment="1">
      <alignment horizontal="center" vertical="center"/>
    </xf>
    <xf numFmtId="1" fontId="8" fillId="4" borderId="13" xfId="0" applyNumberFormat="1" applyFont="1" applyFill="1" applyBorder="1" applyAlignment="1">
      <alignment horizontal="center" vertical="center"/>
    </xf>
    <xf numFmtId="0" fontId="1" fillId="0" borderId="0" xfId="0" applyFont="1"/>
    <xf numFmtId="0" fontId="2" fillId="0" borderId="0" xfId="0" applyFont="1"/>
    <xf numFmtId="0" fontId="1" fillId="0" borderId="0" xfId="0" applyFont="1" applyAlignment="1">
      <alignment horizontal="center"/>
    </xf>
    <xf numFmtId="0" fontId="1" fillId="0" borderId="0" xfId="0" applyFont="1" applyAlignment="1">
      <alignment vertical="top" wrapText="1"/>
    </xf>
    <xf numFmtId="0" fontId="1" fillId="0" borderId="0" xfId="0" applyFont="1" applyAlignment="1">
      <alignment horizontal="center" vertical="top" wrapText="1"/>
    </xf>
    <xf numFmtId="0" fontId="4" fillId="0" borderId="0" xfId="0" applyFont="1" applyAlignment="1">
      <alignment vertical="top" wrapText="1"/>
    </xf>
    <xf numFmtId="3" fontId="1" fillId="0" borderId="0" xfId="0" applyNumberFormat="1" applyFont="1" applyAlignment="1">
      <alignment horizontal="center"/>
    </xf>
    <xf numFmtId="0" fontId="21" fillId="0" borderId="12" xfId="0" applyFont="1" applyBorder="1" applyAlignment="1">
      <alignment horizontal="center" vertical="center"/>
    </xf>
    <xf numFmtId="0" fontId="19" fillId="0" borderId="12" xfId="0" applyFont="1" applyBorder="1" applyAlignment="1">
      <alignment horizontal="center" vertical="center" wrapText="1"/>
    </xf>
    <xf numFmtId="0" fontId="20" fillId="0" borderId="12" xfId="0" applyFont="1" applyBorder="1" applyAlignment="1">
      <alignment horizontal="center" vertical="center" wrapText="1"/>
    </xf>
    <xf numFmtId="0" fontId="10" fillId="0" borderId="0" xfId="0" applyFont="1"/>
    <xf numFmtId="0" fontId="10" fillId="0" borderId="0" xfId="0" applyFont="1" applyAlignment="1">
      <alignment horizontal="center"/>
    </xf>
    <xf numFmtId="0" fontId="6" fillId="0" borderId="0" xfId="0" applyFont="1" applyAlignment="1">
      <alignment horizontal="left"/>
    </xf>
    <xf numFmtId="0" fontId="1" fillId="0" borderId="0" xfId="0" applyFont="1" applyAlignment="1">
      <alignment horizontal="left"/>
    </xf>
    <xf numFmtId="0" fontId="12" fillId="0" borderId="0" xfId="0" applyFont="1" applyAlignment="1">
      <alignment horizontal="center"/>
    </xf>
    <xf numFmtId="0" fontId="12" fillId="0" borderId="0" xfId="0" applyFont="1" applyAlignment="1">
      <alignment horizontal="left"/>
    </xf>
    <xf numFmtId="166" fontId="1" fillId="0" borderId="0" xfId="0" applyNumberFormat="1" applyFont="1" applyAlignment="1">
      <alignment horizontal="center"/>
    </xf>
    <xf numFmtId="0" fontId="21" fillId="0" borderId="14" xfId="0" applyFont="1" applyBorder="1" applyAlignment="1">
      <alignment horizontal="center" vertical="center"/>
    </xf>
    <xf numFmtId="165" fontId="20" fillId="0" borderId="15" xfId="0" applyNumberFormat="1" applyFont="1" applyBorder="1" applyAlignment="1">
      <alignment horizontal="center" vertical="center" wrapText="1"/>
    </xf>
    <xf numFmtId="3" fontId="1" fillId="0" borderId="0" xfId="0" applyNumberFormat="1" applyFont="1"/>
    <xf numFmtId="165" fontId="1" fillId="0" borderId="0" xfId="0" applyNumberFormat="1" applyFont="1"/>
    <xf numFmtId="0" fontId="4" fillId="0" borderId="0" xfId="0" applyFont="1"/>
    <xf numFmtId="0" fontId="2" fillId="0" borderId="0" xfId="0" applyFont="1" applyAlignment="1">
      <alignment horizontal="left"/>
    </xf>
    <xf numFmtId="0" fontId="13" fillId="0" borderId="0" xfId="0" applyFont="1" applyAlignment="1">
      <alignment horizontal="left"/>
    </xf>
    <xf numFmtId="0" fontId="19" fillId="0" borderId="0" xfId="0" applyFont="1"/>
    <xf numFmtId="164" fontId="1" fillId="0" borderId="0" xfId="0" applyNumberFormat="1" applyFont="1" applyAlignment="1">
      <alignment horizontal="center"/>
    </xf>
    <xf numFmtId="3" fontId="2" fillId="0" borderId="0" xfId="0" applyNumberFormat="1" applyFont="1" applyAlignment="1">
      <alignment horizontal="center"/>
    </xf>
    <xf numFmtId="3" fontId="20" fillId="0" borderId="15" xfId="2" applyNumberFormat="1" applyFont="1" applyFill="1" applyBorder="1" applyAlignment="1">
      <alignment horizontal="center" vertical="center" wrapText="1"/>
    </xf>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1" fillId="0" borderId="5" xfId="0" applyFont="1" applyBorder="1"/>
    <xf numFmtId="0" fontId="16" fillId="0" borderId="0" xfId="0" applyFont="1" applyAlignment="1">
      <alignment horizontal="left"/>
    </xf>
    <xf numFmtId="0" fontId="6" fillId="0" borderId="0" xfId="0" applyFont="1" applyAlignment="1">
      <alignment wrapText="1"/>
    </xf>
    <xf numFmtId="0" fontId="6" fillId="0" borderId="0" xfId="0" applyFont="1"/>
    <xf numFmtId="3" fontId="2" fillId="0" borderId="0" xfId="0" applyNumberFormat="1" applyFont="1"/>
    <xf numFmtId="166" fontId="20" fillId="0" borderId="15" xfId="2" applyNumberFormat="1" applyFont="1" applyBorder="1" applyAlignment="1">
      <alignment horizontal="center" vertical="center" wrapText="1"/>
    </xf>
    <xf numFmtId="0" fontId="17" fillId="0" borderId="0" xfId="0" applyFont="1" applyAlignment="1">
      <alignment horizontal="center"/>
    </xf>
    <xf numFmtId="0" fontId="22" fillId="0" borderId="0" xfId="0" applyFont="1" applyAlignment="1">
      <alignment horizontal="center"/>
    </xf>
    <xf numFmtId="0" fontId="22" fillId="0" borderId="0" xfId="0" applyFont="1" applyAlignment="1">
      <alignment horizontal="left"/>
    </xf>
    <xf numFmtId="165" fontId="20" fillId="0" borderId="0" xfId="0" applyNumberFormat="1" applyFont="1" applyAlignment="1">
      <alignment horizontal="center" vertical="center" wrapText="1"/>
    </xf>
    <xf numFmtId="166" fontId="20" fillId="0" borderId="0" xfId="2" applyNumberFormat="1" applyFont="1" applyBorder="1" applyAlignment="1">
      <alignment horizontal="center" vertical="center" wrapText="1"/>
    </xf>
    <xf numFmtId="0" fontId="8" fillId="4" borderId="13" xfId="0" applyFont="1" applyFill="1" applyBorder="1" applyAlignment="1">
      <alignment horizontal="left" vertical="center"/>
    </xf>
    <xf numFmtId="0" fontId="18" fillId="2" borderId="1" xfId="0" applyFont="1" applyFill="1" applyBorder="1" applyAlignment="1">
      <alignment horizontal="center" vertical="center"/>
    </xf>
    <xf numFmtId="0" fontId="18" fillId="2" borderId="2" xfId="0" applyFont="1" applyFill="1" applyBorder="1" applyAlignment="1">
      <alignment horizontal="center" vertical="center"/>
    </xf>
    <xf numFmtId="0" fontId="3" fillId="2" borderId="16" xfId="0" applyFont="1" applyFill="1" applyBorder="1" applyAlignment="1">
      <alignment horizontal="center" vertical="center"/>
    </xf>
    <xf numFmtId="0" fontId="17"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0" xfId="0" applyFont="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18" fillId="2" borderId="3" xfId="0" applyFont="1" applyFill="1" applyBorder="1" applyAlignment="1">
      <alignment horizontal="center" vertical="center"/>
    </xf>
  </cellXfs>
  <cellStyles count="3">
    <cellStyle name="Comma" xfId="2" builtinId="3"/>
    <cellStyle name="Hyperlink 2" xfId="1" xr:uid="{77D43421-6B69-4CF6-A698-E1B00D3B2210}"/>
    <cellStyle name="Normal" xfId="0" builtinId="0"/>
  </cellStyles>
  <dxfs count="0"/>
  <tableStyles count="0" defaultTableStyle="TableStyleMedium2" defaultPivotStyle="PivotStyleLight16"/>
  <colors>
    <mruColors>
      <color rgb="FFE2EFDA"/>
      <color rgb="FFDDEBF7"/>
      <color rgb="FF806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608C90B-F1CE-4138-A503-415FD32DB9F0}">
  <we:reference id="wa200005271" version="2.5.5.0" store="en-U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0C0AB-03AE-4B9A-8F9C-4A4968D83DAE}">
  <sheetPr>
    <tabColor rgb="FFDDEBF7"/>
  </sheetPr>
  <dimension ref="A1:K290"/>
  <sheetViews>
    <sheetView showGridLines="0" tabSelected="1" topLeftCell="A96" zoomScaleNormal="100" workbookViewId="0">
      <selection activeCell="B6" sqref="B6"/>
    </sheetView>
  </sheetViews>
  <sheetFormatPr defaultColWidth="18" defaultRowHeight="14.4"/>
  <cols>
    <col min="1" max="1" width="3.109375" style="6" customWidth="1"/>
    <col min="2" max="2" width="13.109375" style="8" customWidth="1"/>
    <col min="3" max="3" width="13" style="8" customWidth="1"/>
    <col min="4" max="4" width="12.109375" style="8" customWidth="1"/>
    <col min="5" max="5" width="61.5546875" style="8" bestFit="1" customWidth="1"/>
    <col min="6" max="6" width="6.44140625" style="8" customWidth="1"/>
    <col min="7" max="7" width="32" style="6" customWidth="1"/>
    <col min="8" max="8" width="18" style="6" bestFit="1" customWidth="1"/>
    <col min="9" max="9" width="23.109375" style="6" bestFit="1" customWidth="1"/>
    <col min="10" max="10" width="18" style="6" bestFit="1" customWidth="1"/>
    <col min="11" max="11" width="13.6640625" style="6" bestFit="1" customWidth="1"/>
    <col min="12" max="16384" width="18" style="7"/>
  </cols>
  <sheetData>
    <row r="1" spans="2:11" ht="33.6" customHeight="1">
      <c r="B1" s="51" t="s">
        <v>204</v>
      </c>
      <c r="C1" s="51"/>
      <c r="D1" s="51"/>
      <c r="E1" s="51"/>
      <c r="F1" s="51"/>
      <c r="G1" s="51"/>
      <c r="H1" s="51"/>
      <c r="I1" s="51"/>
      <c r="J1" s="51"/>
    </row>
    <row r="2" spans="2:11" ht="33.6" customHeight="1">
      <c r="B2" s="9"/>
      <c r="C2" s="9"/>
      <c r="D2" s="9"/>
      <c r="E2" s="10"/>
      <c r="F2" s="10"/>
      <c r="G2" s="9"/>
      <c r="H2" s="9"/>
      <c r="I2" s="9"/>
      <c r="J2" s="9"/>
    </row>
    <row r="3" spans="2:11" ht="33.6" customHeight="1">
      <c r="B3" s="51" t="s">
        <v>0</v>
      </c>
      <c r="C3" s="51"/>
      <c r="D3" s="9"/>
      <c r="E3" s="10"/>
      <c r="F3" s="10"/>
      <c r="G3" s="9"/>
      <c r="H3" s="9"/>
      <c r="I3" s="9"/>
      <c r="J3" s="9"/>
    </row>
    <row r="4" spans="2:11" ht="33.6" customHeight="1">
      <c r="B4" s="51" t="s">
        <v>1</v>
      </c>
      <c r="C4" s="51"/>
      <c r="D4" s="9"/>
      <c r="E4" s="10"/>
      <c r="F4" s="10"/>
      <c r="G4" s="9"/>
      <c r="H4" s="9"/>
      <c r="I4" s="9"/>
      <c r="J4" s="9"/>
    </row>
    <row r="5" spans="2:11" ht="32.25" customHeight="1">
      <c r="B5" s="9"/>
      <c r="C5" s="9"/>
      <c r="D5" s="9"/>
    </row>
    <row r="6" spans="2:11" ht="15" customHeight="1">
      <c r="B6" s="9"/>
      <c r="C6" s="9"/>
      <c r="D6" s="9"/>
    </row>
    <row r="7" spans="2:11" ht="21.75" customHeight="1">
      <c r="B7" s="49" t="s">
        <v>25</v>
      </c>
      <c r="C7" s="50"/>
      <c r="D7" s="50"/>
      <c r="E7" s="50"/>
      <c r="F7" s="50"/>
      <c r="G7" s="50"/>
      <c r="H7" s="50"/>
      <c r="I7" s="50"/>
      <c r="J7" s="61"/>
      <c r="K7" s="11"/>
    </row>
    <row r="8" spans="2:11" ht="14.25" customHeight="1">
      <c r="B8" s="52" t="s">
        <v>223</v>
      </c>
      <c r="C8" s="53"/>
      <c r="D8" s="53"/>
      <c r="E8" s="53"/>
      <c r="F8" s="53"/>
      <c r="G8" s="53"/>
      <c r="H8" s="53"/>
      <c r="I8" s="53"/>
      <c r="J8" s="54"/>
      <c r="K8" s="11"/>
    </row>
    <row r="9" spans="2:11" ht="21.9" customHeight="1">
      <c r="B9" s="55"/>
      <c r="C9" s="56"/>
      <c r="D9" s="56"/>
      <c r="E9" s="56"/>
      <c r="F9" s="56"/>
      <c r="G9" s="56"/>
      <c r="H9" s="56"/>
      <c r="I9" s="56"/>
      <c r="J9" s="57"/>
    </row>
    <row r="10" spans="2:11" ht="21.9" customHeight="1">
      <c r="B10" s="55"/>
      <c r="C10" s="56"/>
      <c r="D10" s="56"/>
      <c r="E10" s="56"/>
      <c r="F10" s="56"/>
      <c r="G10" s="56"/>
      <c r="H10" s="56"/>
      <c r="I10" s="56"/>
      <c r="J10" s="57"/>
    </row>
    <row r="11" spans="2:11" ht="21.9" customHeight="1">
      <c r="B11" s="55"/>
      <c r="C11" s="56"/>
      <c r="D11" s="56"/>
      <c r="E11" s="56"/>
      <c r="F11" s="56"/>
      <c r="G11" s="56"/>
      <c r="H11" s="56"/>
      <c r="I11" s="56"/>
      <c r="J11" s="57"/>
    </row>
    <row r="12" spans="2:11" ht="21.9" customHeight="1">
      <c r="B12" s="55"/>
      <c r="C12" s="56"/>
      <c r="D12" s="56"/>
      <c r="E12" s="56"/>
      <c r="F12" s="56"/>
      <c r="G12" s="56"/>
      <c r="H12" s="56"/>
      <c r="I12" s="56"/>
      <c r="J12" s="57"/>
    </row>
    <row r="13" spans="2:11" ht="21.9" customHeight="1">
      <c r="B13" s="55"/>
      <c r="C13" s="56"/>
      <c r="D13" s="56"/>
      <c r="E13" s="56"/>
      <c r="F13" s="56"/>
      <c r="G13" s="56"/>
      <c r="H13" s="56"/>
      <c r="I13" s="56"/>
      <c r="J13" s="57"/>
    </row>
    <row r="14" spans="2:11" ht="21.9" customHeight="1">
      <c r="B14" s="55"/>
      <c r="C14" s="56"/>
      <c r="D14" s="56"/>
      <c r="E14" s="56"/>
      <c r="F14" s="56"/>
      <c r="G14" s="56"/>
      <c r="H14" s="56"/>
      <c r="I14" s="56"/>
      <c r="J14" s="57"/>
    </row>
    <row r="15" spans="2:11" ht="21.75" customHeight="1">
      <c r="B15" s="55"/>
      <c r="C15" s="56"/>
      <c r="D15" s="56"/>
      <c r="E15" s="56"/>
      <c r="F15" s="56"/>
      <c r="G15" s="56"/>
      <c r="H15" s="56"/>
      <c r="I15" s="56"/>
      <c r="J15" s="57"/>
    </row>
    <row r="16" spans="2:11" ht="21.75" customHeight="1">
      <c r="B16" s="58"/>
      <c r="C16" s="59"/>
      <c r="D16" s="59"/>
      <c r="E16" s="59"/>
      <c r="F16" s="59"/>
      <c r="G16" s="59"/>
      <c r="H16" s="59"/>
      <c r="I16" s="59"/>
      <c r="J16" s="60"/>
      <c r="K16" s="11"/>
    </row>
    <row r="17" spans="2:11" ht="15" customHeight="1">
      <c r="B17" s="6"/>
      <c r="C17" s="6"/>
      <c r="D17" s="6"/>
      <c r="E17" s="6"/>
      <c r="F17" s="6"/>
    </row>
    <row r="18" spans="2:11" ht="21">
      <c r="B18" s="49" t="s">
        <v>5</v>
      </c>
      <c r="C18" s="50"/>
      <c r="D18" s="50"/>
      <c r="E18" s="50"/>
      <c r="F18" s="50"/>
      <c r="G18" s="50"/>
      <c r="H18" s="50"/>
      <c r="I18" s="50"/>
      <c r="J18" s="50"/>
      <c r="K18" s="50"/>
    </row>
    <row r="19" spans="2:11" ht="15" customHeight="1" thickBot="1">
      <c r="B19" s="16"/>
      <c r="C19" s="16"/>
      <c r="D19" s="16"/>
      <c r="E19" s="17"/>
      <c r="F19" s="17"/>
      <c r="G19" s="16"/>
      <c r="H19" s="16"/>
      <c r="I19" s="16"/>
      <c r="J19" s="16"/>
      <c r="K19" s="16"/>
    </row>
    <row r="20" spans="2:11" ht="24.75" customHeight="1" thickBot="1">
      <c r="B20" s="3" t="s">
        <v>6</v>
      </c>
      <c r="C20" s="4" t="s">
        <v>24</v>
      </c>
      <c r="E20" s="12"/>
      <c r="F20" s="12"/>
    </row>
    <row r="21" spans="2:11" ht="15" customHeight="1"/>
    <row r="22" spans="2:11" ht="15" customHeight="1">
      <c r="B22" s="18" t="s">
        <v>26</v>
      </c>
    </row>
    <row r="23" spans="2:11" ht="15" customHeight="1">
      <c r="B23" s="18"/>
      <c r="C23" s="19" t="s">
        <v>27</v>
      </c>
    </row>
    <row r="24" spans="2:11" ht="15" customHeight="1">
      <c r="B24" s="18"/>
      <c r="C24" s="19" t="s">
        <v>205</v>
      </c>
      <c r="G24" s="20"/>
    </row>
    <row r="25" spans="2:11" ht="15" customHeight="1">
      <c r="B25" s="18"/>
      <c r="C25" s="19" t="s">
        <v>203</v>
      </c>
      <c r="G25" s="20"/>
    </row>
    <row r="26" spans="2:11" ht="15" customHeight="1">
      <c r="B26" s="18"/>
      <c r="C26" s="19"/>
      <c r="G26" s="20"/>
    </row>
    <row r="27" spans="2:11" ht="15" customHeight="1" thickBot="1">
      <c r="B27" s="18"/>
      <c r="E27" s="12"/>
      <c r="G27" s="21"/>
    </row>
    <row r="28" spans="2:11" ht="24.75" customHeight="1" thickBot="1">
      <c r="B28" s="1" t="s">
        <v>2</v>
      </c>
      <c r="C28" s="1" t="s">
        <v>7</v>
      </c>
      <c r="D28" s="1" t="s">
        <v>3</v>
      </c>
      <c r="E28" s="1" t="s">
        <v>4</v>
      </c>
      <c r="G28" s="1" t="s">
        <v>28</v>
      </c>
      <c r="H28" s="1" t="s">
        <v>26</v>
      </c>
    </row>
    <row r="29" spans="2:11" ht="15" customHeight="1">
      <c r="B29" s="6"/>
      <c r="C29" s="6"/>
      <c r="D29" s="6"/>
    </row>
    <row r="30" spans="2:11" ht="23.25" customHeight="1">
      <c r="B30" s="14" t="s">
        <v>8</v>
      </c>
      <c r="C30" s="15">
        <v>1</v>
      </c>
      <c r="D30" s="13">
        <v>0</v>
      </c>
      <c r="E30" s="5" t="s">
        <v>202</v>
      </c>
      <c r="G30" s="24" t="s">
        <v>29</v>
      </c>
      <c r="H30" s="24" t="s">
        <v>40</v>
      </c>
      <c r="I30" s="25"/>
      <c r="J30" s="25"/>
      <c r="K30" s="26"/>
    </row>
    <row r="31" spans="2:11" ht="15" customHeight="1">
      <c r="B31" s="6"/>
      <c r="C31" s="6"/>
      <c r="D31" s="6"/>
      <c r="E31" s="22"/>
      <c r="G31" s="27"/>
      <c r="H31" s="27"/>
      <c r="I31" s="25"/>
      <c r="J31" s="25"/>
    </row>
    <row r="32" spans="2:11" ht="23.25" customHeight="1">
      <c r="B32" s="15">
        <v>1</v>
      </c>
      <c r="C32" s="15">
        <v>1</v>
      </c>
      <c r="D32" s="23">
        <v>4</v>
      </c>
      <c r="E32" s="5"/>
      <c r="G32" s="24" t="s">
        <v>30</v>
      </c>
      <c r="H32" s="24" t="s">
        <v>40</v>
      </c>
      <c r="I32" s="25"/>
      <c r="J32" s="25"/>
      <c r="K32" s="26"/>
    </row>
    <row r="33" spans="2:11" ht="23.25" customHeight="1">
      <c r="B33" s="15">
        <v>2</v>
      </c>
      <c r="C33" s="15">
        <v>1</v>
      </c>
      <c r="D33" s="23">
        <v>4</v>
      </c>
      <c r="E33" s="5"/>
      <c r="G33" s="24" t="s">
        <v>31</v>
      </c>
      <c r="H33" s="24" t="s">
        <v>40</v>
      </c>
      <c r="I33" s="25"/>
      <c r="J33" s="25"/>
      <c r="K33" s="26"/>
    </row>
    <row r="34" spans="2:11" ht="23.25" customHeight="1">
      <c r="B34" s="15">
        <v>3</v>
      </c>
      <c r="C34" s="15">
        <v>1</v>
      </c>
      <c r="D34" s="23">
        <v>4</v>
      </c>
      <c r="E34" s="5"/>
      <c r="G34" s="24" t="s">
        <v>32</v>
      </c>
      <c r="H34" s="24" t="s">
        <v>41</v>
      </c>
      <c r="I34" s="25"/>
      <c r="J34" s="25"/>
      <c r="K34" s="26"/>
    </row>
    <row r="35" spans="2:11" ht="23.25" customHeight="1">
      <c r="B35" s="15">
        <v>4</v>
      </c>
      <c r="C35" s="15">
        <v>1</v>
      </c>
      <c r="D35" s="23">
        <v>4</v>
      </c>
      <c r="E35" s="5"/>
      <c r="G35" s="24" t="s">
        <v>33</v>
      </c>
      <c r="H35" s="24" t="s">
        <v>40</v>
      </c>
      <c r="I35" s="25"/>
      <c r="J35" s="25"/>
      <c r="K35" s="26"/>
    </row>
    <row r="36" spans="2:11" ht="23.25" customHeight="1">
      <c r="B36" s="15">
        <v>5</v>
      </c>
      <c r="C36" s="15">
        <v>1</v>
      </c>
      <c r="D36" s="23">
        <v>4</v>
      </c>
      <c r="E36" s="5"/>
      <c r="G36" s="24" t="s">
        <v>34</v>
      </c>
      <c r="H36" s="24" t="s">
        <v>41</v>
      </c>
      <c r="I36" s="25"/>
      <c r="J36" s="25"/>
      <c r="K36" s="26"/>
    </row>
    <row r="37" spans="2:11" ht="23.25" customHeight="1">
      <c r="B37" s="15">
        <v>6</v>
      </c>
      <c r="C37" s="15">
        <v>1</v>
      </c>
      <c r="D37" s="23">
        <v>4</v>
      </c>
      <c r="E37" s="5"/>
      <c r="G37" s="24" t="s">
        <v>35</v>
      </c>
      <c r="H37" s="24" t="s">
        <v>41</v>
      </c>
      <c r="I37" s="25"/>
      <c r="J37" s="25"/>
      <c r="K37" s="26"/>
    </row>
    <row r="38" spans="2:11" ht="23.25" customHeight="1">
      <c r="B38" s="15">
        <v>7</v>
      </c>
      <c r="C38" s="15">
        <v>1</v>
      </c>
      <c r="D38" s="23">
        <v>4</v>
      </c>
      <c r="E38" s="5"/>
      <c r="G38" s="24" t="s">
        <v>36</v>
      </c>
      <c r="H38" s="24" t="s">
        <v>40</v>
      </c>
      <c r="I38" s="25"/>
      <c r="J38" s="25"/>
      <c r="K38" s="26"/>
    </row>
    <row r="39" spans="2:11" ht="23.25" customHeight="1">
      <c r="B39" s="15">
        <v>8</v>
      </c>
      <c r="C39" s="15">
        <v>1</v>
      </c>
      <c r="D39" s="23">
        <v>4</v>
      </c>
      <c r="E39" s="5"/>
      <c r="G39" s="24" t="s">
        <v>37</v>
      </c>
      <c r="H39" s="24" t="s">
        <v>40</v>
      </c>
      <c r="I39" s="25"/>
      <c r="J39" s="25"/>
      <c r="K39" s="26"/>
    </row>
    <row r="40" spans="2:11" ht="23.25" customHeight="1">
      <c r="B40" s="15">
        <v>9</v>
      </c>
      <c r="C40" s="15">
        <v>1</v>
      </c>
      <c r="D40" s="23">
        <v>4</v>
      </c>
      <c r="E40" s="5"/>
      <c r="G40" s="24" t="s">
        <v>38</v>
      </c>
      <c r="H40" s="24" t="s">
        <v>40</v>
      </c>
      <c r="I40" s="25"/>
      <c r="J40" s="25"/>
      <c r="K40" s="26"/>
    </row>
    <row r="41" spans="2:11" ht="23.25" customHeight="1">
      <c r="B41" s="15">
        <v>10</v>
      </c>
      <c r="C41" s="15">
        <v>1</v>
      </c>
      <c r="D41" s="23">
        <v>4</v>
      </c>
      <c r="E41" s="5"/>
      <c r="G41" s="24" t="s">
        <v>39</v>
      </c>
      <c r="H41" s="24" t="s">
        <v>41</v>
      </c>
      <c r="I41" s="25"/>
      <c r="J41" s="25"/>
      <c r="K41" s="26"/>
    </row>
    <row r="42" spans="2:11" ht="15" customHeight="1">
      <c r="B42" s="16"/>
      <c r="C42" s="16"/>
      <c r="D42" s="16"/>
      <c r="E42" s="17"/>
      <c r="G42" s="16"/>
      <c r="H42" s="16"/>
      <c r="I42" s="16"/>
      <c r="J42" s="16"/>
      <c r="K42" s="16"/>
    </row>
    <row r="43" spans="2:11" ht="31.2">
      <c r="B43" s="15" t="s">
        <v>222</v>
      </c>
      <c r="C43" s="15">
        <v>1</v>
      </c>
      <c r="D43" s="23">
        <v>0</v>
      </c>
      <c r="E43" s="48" t="str">
        <f>_xlfn.TEXTJOIN(";",FALSE,E32:E41)</f>
        <v>;;;;;;;;;</v>
      </c>
      <c r="G43" s="16"/>
      <c r="H43" s="16"/>
      <c r="I43" s="16"/>
      <c r="J43" s="16"/>
      <c r="K43" s="16"/>
    </row>
    <row r="44" spans="2:11" ht="15" customHeight="1" thickBot="1">
      <c r="B44" s="16"/>
      <c r="C44" s="16"/>
      <c r="D44" s="16"/>
      <c r="E44" s="17"/>
      <c r="G44" s="16"/>
      <c r="H44" s="16"/>
      <c r="I44" s="16"/>
      <c r="J44" s="16"/>
      <c r="K44" s="16"/>
    </row>
    <row r="45" spans="2:11" ht="24.75" customHeight="1" thickBot="1">
      <c r="B45" s="3" t="s">
        <v>9</v>
      </c>
      <c r="C45" s="4" t="s">
        <v>19</v>
      </c>
      <c r="E45" s="12"/>
    </row>
    <row r="46" spans="2:11" ht="15" customHeight="1"/>
    <row r="47" spans="2:11" ht="15" customHeight="1">
      <c r="B47" s="18" t="s">
        <v>42</v>
      </c>
    </row>
    <row r="48" spans="2:11" ht="15" customHeight="1">
      <c r="B48" s="28" t="s">
        <v>43</v>
      </c>
    </row>
    <row r="49" spans="2:9" ht="15" customHeight="1">
      <c r="B49" s="28" t="s">
        <v>224</v>
      </c>
      <c r="G49" s="20"/>
    </row>
    <row r="50" spans="2:9" ht="15" customHeight="1">
      <c r="B50" s="18"/>
      <c r="G50" s="20"/>
    </row>
    <row r="51" spans="2:9" ht="15" customHeight="1">
      <c r="B51" s="18"/>
      <c r="C51" s="29"/>
      <c r="G51" s="20"/>
    </row>
    <row r="52" spans="2:9" ht="15" customHeight="1" thickBot="1">
      <c r="B52" s="18"/>
      <c r="E52" s="12"/>
      <c r="G52" s="21"/>
    </row>
    <row r="53" spans="2:9" ht="24.9" customHeight="1" thickBot="1">
      <c r="B53" s="1" t="s">
        <v>2</v>
      </c>
      <c r="C53" s="1" t="s">
        <v>7</v>
      </c>
      <c r="D53" s="1" t="s">
        <v>3</v>
      </c>
      <c r="E53" s="1" t="s">
        <v>4</v>
      </c>
      <c r="G53" s="1" t="s">
        <v>28</v>
      </c>
      <c r="H53" s="1" t="s">
        <v>44</v>
      </c>
      <c r="I53" s="1" t="s">
        <v>45</v>
      </c>
    </row>
    <row r="54" spans="2:9" ht="15" customHeight="1">
      <c r="B54" s="6"/>
      <c r="C54" s="6"/>
      <c r="D54" s="6"/>
    </row>
    <row r="55" spans="2:9" ht="23.25" customHeight="1">
      <c r="B55" s="14" t="s">
        <v>10</v>
      </c>
      <c r="C55" s="15">
        <v>2</v>
      </c>
      <c r="D55" s="13">
        <v>0</v>
      </c>
      <c r="E55" s="5" t="s">
        <v>228</v>
      </c>
      <c r="G55" s="24" t="s">
        <v>46</v>
      </c>
      <c r="H55" s="42">
        <v>3</v>
      </c>
      <c r="I55" s="42">
        <v>2</v>
      </c>
    </row>
    <row r="56" spans="2:9" ht="15" customHeight="1">
      <c r="B56" s="30"/>
      <c r="C56" s="30"/>
      <c r="D56" s="30"/>
      <c r="E56" s="22"/>
    </row>
    <row r="57" spans="2:9" ht="23.25" customHeight="1">
      <c r="B57" s="15">
        <v>11</v>
      </c>
      <c r="C57" s="15">
        <v>2</v>
      </c>
      <c r="D57" s="23">
        <v>5</v>
      </c>
      <c r="E57" s="5"/>
      <c r="G57" s="24" t="s">
        <v>47</v>
      </c>
      <c r="H57" s="42">
        <v>2</v>
      </c>
      <c r="I57" s="42">
        <v>3</v>
      </c>
    </row>
    <row r="58" spans="2:9" ht="23.25" customHeight="1">
      <c r="B58" s="15">
        <v>12</v>
      </c>
      <c r="C58" s="15">
        <v>2</v>
      </c>
      <c r="D58" s="23">
        <v>5</v>
      </c>
      <c r="E58" s="5"/>
      <c r="G58" s="24" t="s">
        <v>48</v>
      </c>
      <c r="H58" s="42">
        <v>1</v>
      </c>
      <c r="I58" s="42">
        <v>5</v>
      </c>
    </row>
    <row r="59" spans="2:9" ht="23.25" customHeight="1">
      <c r="B59" s="15">
        <v>13</v>
      </c>
      <c r="C59" s="15">
        <v>2</v>
      </c>
      <c r="D59" s="23">
        <v>5</v>
      </c>
      <c r="E59" s="5"/>
      <c r="G59" s="24" t="s">
        <v>49</v>
      </c>
      <c r="H59" s="42">
        <v>5</v>
      </c>
      <c r="I59" s="42">
        <v>4</v>
      </c>
    </row>
    <row r="60" spans="2:9" ht="23.25" customHeight="1">
      <c r="B60" s="15">
        <v>14</v>
      </c>
      <c r="C60" s="15">
        <v>2</v>
      </c>
      <c r="D60" s="23">
        <v>5</v>
      </c>
      <c r="E60" s="5"/>
      <c r="G60" s="24" t="s">
        <v>50</v>
      </c>
      <c r="H60" s="42">
        <v>4</v>
      </c>
      <c r="I60" s="42">
        <v>6</v>
      </c>
    </row>
    <row r="61" spans="2:9" ht="23.25" customHeight="1">
      <c r="B61" s="15">
        <v>15</v>
      </c>
      <c r="C61" s="15">
        <v>2</v>
      </c>
      <c r="D61" s="23">
        <v>5</v>
      </c>
      <c r="E61" s="5"/>
      <c r="G61" s="24" t="s">
        <v>51</v>
      </c>
      <c r="H61" s="42">
        <v>2</v>
      </c>
      <c r="I61" s="42">
        <v>5</v>
      </c>
    </row>
    <row r="62" spans="2:9" ht="23.25" customHeight="1">
      <c r="B62" s="15">
        <v>16</v>
      </c>
      <c r="C62" s="15">
        <v>2</v>
      </c>
      <c r="D62" s="23">
        <v>5</v>
      </c>
      <c r="E62" s="5"/>
      <c r="G62" s="24" t="s">
        <v>52</v>
      </c>
      <c r="H62" s="42">
        <v>4</v>
      </c>
      <c r="I62" s="42">
        <v>3</v>
      </c>
    </row>
    <row r="63" spans="2:9" ht="23.25" customHeight="1">
      <c r="B63" s="15">
        <v>17</v>
      </c>
      <c r="C63" s="15">
        <v>2</v>
      </c>
      <c r="D63" s="23">
        <v>5</v>
      </c>
      <c r="E63" s="5"/>
      <c r="G63" s="24" t="s">
        <v>53</v>
      </c>
      <c r="H63" s="42">
        <v>3</v>
      </c>
      <c r="I63" s="42">
        <v>2</v>
      </c>
    </row>
    <row r="64" spans="2:9" ht="23.25" customHeight="1">
      <c r="B64" s="15">
        <v>18</v>
      </c>
      <c r="C64" s="15">
        <v>2</v>
      </c>
      <c r="D64" s="23">
        <v>5</v>
      </c>
      <c r="E64" s="5"/>
      <c r="G64" s="24" t="s">
        <v>54</v>
      </c>
      <c r="H64" s="42">
        <v>1</v>
      </c>
      <c r="I64" s="42">
        <v>1</v>
      </c>
    </row>
    <row r="65" spans="2:10" ht="23.25" customHeight="1">
      <c r="B65" s="15">
        <v>19</v>
      </c>
      <c r="C65" s="15">
        <v>2</v>
      </c>
      <c r="D65" s="23">
        <v>5</v>
      </c>
      <c r="E65" s="5"/>
      <c r="G65" s="24" t="s">
        <v>55</v>
      </c>
      <c r="H65" s="42">
        <v>2</v>
      </c>
      <c r="I65" s="42">
        <v>2</v>
      </c>
    </row>
    <row r="66" spans="2:10" ht="23.25" customHeight="1">
      <c r="B66" s="15">
        <v>20</v>
      </c>
      <c r="C66" s="15">
        <v>2</v>
      </c>
      <c r="D66" s="23">
        <v>5</v>
      </c>
      <c r="E66" s="5"/>
      <c r="G66" s="24" t="s">
        <v>56</v>
      </c>
      <c r="H66" s="42">
        <v>4</v>
      </c>
      <c r="I66" s="42">
        <v>5</v>
      </c>
    </row>
    <row r="67" spans="2:10" ht="23.25" customHeight="1">
      <c r="B67" s="15">
        <v>21</v>
      </c>
      <c r="C67" s="15">
        <v>2</v>
      </c>
      <c r="D67" s="23">
        <v>5</v>
      </c>
      <c r="E67" s="5"/>
      <c r="G67" s="24" t="s">
        <v>57</v>
      </c>
      <c r="H67" s="42">
        <v>3</v>
      </c>
      <c r="I67" s="42">
        <v>4</v>
      </c>
      <c r="J67" s="26"/>
    </row>
    <row r="68" spans="2:10" ht="23.25" customHeight="1">
      <c r="B68" s="15">
        <v>22</v>
      </c>
      <c r="C68" s="15">
        <v>2</v>
      </c>
      <c r="D68" s="23">
        <v>5</v>
      </c>
      <c r="E68" s="5"/>
      <c r="G68" s="24" t="s">
        <v>58</v>
      </c>
      <c r="H68" s="42">
        <v>2</v>
      </c>
      <c r="I68" s="42">
        <v>2</v>
      </c>
      <c r="J68" s="26"/>
    </row>
    <row r="69" spans="2:10" ht="23.25" customHeight="1">
      <c r="B69" s="15">
        <v>23</v>
      </c>
      <c r="C69" s="15">
        <v>2</v>
      </c>
      <c r="D69" s="23">
        <v>5</v>
      </c>
      <c r="E69" s="5"/>
      <c r="G69" s="24" t="s">
        <v>59</v>
      </c>
      <c r="H69" s="42">
        <v>2</v>
      </c>
      <c r="I69" s="42">
        <v>4</v>
      </c>
      <c r="J69" s="26"/>
    </row>
    <row r="70" spans="2:10" ht="23.25" customHeight="1">
      <c r="B70" s="15">
        <v>24</v>
      </c>
      <c r="C70" s="15">
        <v>2</v>
      </c>
      <c r="D70" s="23">
        <v>5</v>
      </c>
      <c r="E70" s="5"/>
      <c r="G70" s="24" t="s">
        <v>60</v>
      </c>
      <c r="H70" s="42">
        <v>1</v>
      </c>
      <c r="I70" s="42">
        <v>3</v>
      </c>
      <c r="J70" s="26"/>
    </row>
    <row r="71" spans="2:10" ht="23.25" customHeight="1">
      <c r="B71" s="15">
        <v>25</v>
      </c>
      <c r="C71" s="15">
        <v>2</v>
      </c>
      <c r="D71" s="23">
        <v>5</v>
      </c>
      <c r="E71" s="5"/>
      <c r="G71" s="24" t="s">
        <v>61</v>
      </c>
      <c r="H71" s="42">
        <v>6</v>
      </c>
      <c r="I71" s="42">
        <v>3</v>
      </c>
      <c r="J71" s="26"/>
    </row>
    <row r="72" spans="2:10" ht="23.25" customHeight="1">
      <c r="B72" s="15">
        <v>26</v>
      </c>
      <c r="C72" s="15">
        <v>2</v>
      </c>
      <c r="D72" s="23">
        <v>5</v>
      </c>
      <c r="E72" s="5"/>
      <c r="G72" s="24" t="s">
        <v>62</v>
      </c>
      <c r="H72" s="42">
        <v>2</v>
      </c>
      <c r="I72" s="42">
        <v>6</v>
      </c>
      <c r="J72" s="26"/>
    </row>
    <row r="73" spans="2:10" ht="23.25" customHeight="1">
      <c r="B73" s="15">
        <v>27</v>
      </c>
      <c r="C73" s="15">
        <v>2</v>
      </c>
      <c r="D73" s="23">
        <v>5</v>
      </c>
      <c r="E73" s="5"/>
      <c r="G73" s="24" t="s">
        <v>63</v>
      </c>
      <c r="H73" s="42">
        <v>1</v>
      </c>
      <c r="I73" s="42">
        <v>7</v>
      </c>
      <c r="J73" s="26"/>
    </row>
    <row r="74" spans="2:10" ht="23.25" customHeight="1">
      <c r="B74" s="15">
        <v>28</v>
      </c>
      <c r="C74" s="15">
        <v>2</v>
      </c>
      <c r="D74" s="23">
        <v>5</v>
      </c>
      <c r="E74" s="5"/>
      <c r="G74" s="24" t="s">
        <v>64</v>
      </c>
      <c r="H74" s="42">
        <v>2</v>
      </c>
      <c r="I74" s="42">
        <v>8</v>
      </c>
      <c r="J74" s="26"/>
    </row>
    <row r="75" spans="2:10" ht="23.25" customHeight="1">
      <c r="B75" s="15">
        <v>29</v>
      </c>
      <c r="C75" s="15">
        <v>2</v>
      </c>
      <c r="D75" s="23">
        <v>5</v>
      </c>
      <c r="E75" s="5"/>
      <c r="G75" s="24" t="s">
        <v>65</v>
      </c>
      <c r="H75" s="42">
        <v>3</v>
      </c>
      <c r="I75" s="42">
        <v>5</v>
      </c>
      <c r="J75" s="26"/>
    </row>
    <row r="76" spans="2:10" ht="23.25" customHeight="1">
      <c r="B76" s="15">
        <v>30</v>
      </c>
      <c r="C76" s="15">
        <v>2</v>
      </c>
      <c r="D76" s="23">
        <v>5</v>
      </c>
      <c r="E76" s="5"/>
      <c r="G76" s="24" t="s">
        <v>66</v>
      </c>
      <c r="H76" s="42">
        <v>2</v>
      </c>
      <c r="I76" s="42">
        <v>4</v>
      </c>
      <c r="J76" s="26"/>
    </row>
    <row r="77" spans="2:10" ht="23.25" customHeight="1">
      <c r="B77" s="16"/>
      <c r="C77" s="16"/>
      <c r="D77" s="16"/>
      <c r="E77" s="17"/>
      <c r="G77" s="46"/>
      <c r="H77" s="47"/>
      <c r="I77" s="47"/>
      <c r="J77" s="26"/>
    </row>
    <row r="78" spans="2:10" ht="31.2">
      <c r="B78" s="15" t="s">
        <v>222</v>
      </c>
      <c r="C78" s="15">
        <f>C76</f>
        <v>2</v>
      </c>
      <c r="D78" s="23">
        <v>0</v>
      </c>
      <c r="E78" s="48" t="str">
        <f>_xlfn.TEXTJOIN(";",FALSE,E57:E76)</f>
        <v>;;;;;;;;;;;;;;;;;;;</v>
      </c>
      <c r="G78" s="46"/>
      <c r="H78" s="47"/>
      <c r="I78" s="47"/>
      <c r="J78" s="26"/>
    </row>
    <row r="79" spans="2:10" ht="15" customHeight="1" thickBot="1">
      <c r="B79" s="16"/>
      <c r="C79" s="16"/>
      <c r="D79" s="16"/>
      <c r="E79" s="17"/>
      <c r="G79" s="16"/>
      <c r="H79" s="16"/>
      <c r="I79" s="16"/>
      <c r="J79" s="16"/>
    </row>
    <row r="80" spans="2:10" ht="24.75" customHeight="1" thickBot="1">
      <c r="B80" s="3" t="s">
        <v>11</v>
      </c>
      <c r="C80" s="4" t="s">
        <v>12</v>
      </c>
      <c r="D80" s="6"/>
      <c r="E80" s="12"/>
    </row>
    <row r="81" spans="2:8" ht="15" customHeight="1">
      <c r="B81" s="18"/>
      <c r="C81" s="6"/>
      <c r="D81" s="6"/>
      <c r="E81" s="12"/>
    </row>
    <row r="82" spans="2:8" ht="15" customHeight="1">
      <c r="B82" s="18" t="s">
        <v>217</v>
      </c>
      <c r="C82" s="6"/>
      <c r="D82" s="6"/>
      <c r="E82" s="12"/>
    </row>
    <row r="83" spans="2:8" ht="15" customHeight="1">
      <c r="B83" s="28" t="s">
        <v>206</v>
      </c>
      <c r="C83" s="6"/>
      <c r="D83" s="6"/>
      <c r="E83" s="12"/>
    </row>
    <row r="84" spans="2:8" ht="15" customHeight="1">
      <c r="B84" s="28" t="s">
        <v>207</v>
      </c>
      <c r="C84" s="6"/>
      <c r="D84" s="6"/>
      <c r="E84" s="12"/>
    </row>
    <row r="85" spans="2:8" ht="15" customHeight="1">
      <c r="B85" s="28" t="s">
        <v>219</v>
      </c>
      <c r="C85" s="28"/>
      <c r="D85" s="6"/>
      <c r="E85" s="12"/>
    </row>
    <row r="86" spans="2:8" ht="15" customHeight="1">
      <c r="B86" s="28" t="s">
        <v>220</v>
      </c>
      <c r="C86" s="28"/>
      <c r="D86" s="6"/>
      <c r="E86" s="12"/>
    </row>
    <row r="87" spans="2:8" ht="15" customHeight="1">
      <c r="B87" s="18"/>
      <c r="C87" s="28"/>
      <c r="D87" s="6"/>
      <c r="E87" s="12"/>
    </row>
    <row r="88" spans="2:8" ht="15" customHeight="1">
      <c r="B88" s="18" t="s">
        <v>221</v>
      </c>
      <c r="C88" s="28"/>
      <c r="D88" s="6"/>
      <c r="E88" s="12"/>
    </row>
    <row r="89" spans="2:8" ht="15" customHeight="1">
      <c r="B89" s="43" t="s">
        <v>90</v>
      </c>
      <c r="C89" s="6"/>
      <c r="D89" s="6"/>
      <c r="E89" s="12"/>
    </row>
    <row r="90" spans="2:8" ht="15" customHeight="1">
      <c r="B90" s="18" t="s">
        <v>218</v>
      </c>
      <c r="C90" s="6"/>
      <c r="D90" s="6"/>
      <c r="E90" s="12"/>
    </row>
    <row r="91" spans="2:8" ht="15" customHeight="1">
      <c r="B91" s="18" t="s">
        <v>225</v>
      </c>
      <c r="C91" s="6"/>
      <c r="D91" s="6"/>
      <c r="E91" s="12"/>
    </row>
    <row r="92" spans="2:8" ht="15" customHeight="1">
      <c r="B92" s="18" t="s">
        <v>208</v>
      </c>
      <c r="C92" s="6"/>
      <c r="D92" s="6"/>
      <c r="E92" s="12"/>
      <c r="G92" s="21"/>
    </row>
    <row r="93" spans="2:8" ht="15" customHeight="1" thickBot="1">
      <c r="B93" s="18"/>
      <c r="C93" s="6"/>
      <c r="D93" s="6"/>
      <c r="E93" s="12"/>
      <c r="G93" s="21"/>
    </row>
    <row r="94" spans="2:8" ht="25.2" customHeight="1" thickBot="1">
      <c r="B94" s="1" t="s">
        <v>2</v>
      </c>
      <c r="C94" s="1" t="s">
        <v>7</v>
      </c>
      <c r="D94" s="1" t="s">
        <v>3</v>
      </c>
      <c r="E94" s="1" t="s">
        <v>4</v>
      </c>
      <c r="G94" s="1" t="s">
        <v>67</v>
      </c>
      <c r="H94" s="1" t="s">
        <v>68</v>
      </c>
    </row>
    <row r="95" spans="2:8">
      <c r="B95" s="6"/>
      <c r="C95" s="6"/>
      <c r="D95" s="6"/>
    </row>
    <row r="96" spans="2:8" ht="23.25" customHeight="1">
      <c r="B96" s="15" t="s">
        <v>13</v>
      </c>
      <c r="C96" s="15">
        <v>3</v>
      </c>
      <c r="D96" s="23">
        <v>0</v>
      </c>
      <c r="E96" s="5" t="s">
        <v>169</v>
      </c>
      <c r="G96" s="24" t="s">
        <v>69</v>
      </c>
      <c r="H96" s="42">
        <v>4</v>
      </c>
    </row>
    <row r="97" spans="2:8">
      <c r="B97" s="6"/>
      <c r="C97" s="6"/>
      <c r="D97" s="6"/>
      <c r="E97" s="31"/>
    </row>
    <row r="98" spans="2:8" ht="23.25" customHeight="1">
      <c r="B98" s="15">
        <v>31</v>
      </c>
      <c r="C98" s="15">
        <v>3</v>
      </c>
      <c r="D98" s="23">
        <v>6</v>
      </c>
      <c r="E98" s="5"/>
      <c r="G98" s="24" t="s">
        <v>70</v>
      </c>
      <c r="H98" s="42">
        <v>1</v>
      </c>
    </row>
    <row r="99" spans="2:8" ht="23.25" customHeight="1">
      <c r="B99" s="15">
        <v>32</v>
      </c>
      <c r="C99" s="15">
        <v>3</v>
      </c>
      <c r="D99" s="23">
        <v>6</v>
      </c>
      <c r="E99" s="5"/>
      <c r="G99" s="24" t="s">
        <v>71</v>
      </c>
      <c r="H99" s="42">
        <v>2</v>
      </c>
    </row>
    <row r="100" spans="2:8" ht="23.25" customHeight="1">
      <c r="B100" s="15">
        <v>33</v>
      </c>
      <c r="C100" s="15">
        <v>3</v>
      </c>
      <c r="D100" s="23">
        <v>6</v>
      </c>
      <c r="E100" s="5"/>
      <c r="G100" s="24" t="s">
        <v>72</v>
      </c>
      <c r="H100" s="42">
        <v>3</v>
      </c>
    </row>
    <row r="101" spans="2:8" ht="23.25" customHeight="1">
      <c r="B101" s="15">
        <v>34</v>
      </c>
      <c r="C101" s="15">
        <v>3</v>
      </c>
      <c r="D101" s="23">
        <v>6</v>
      </c>
      <c r="E101" s="5"/>
      <c r="G101" s="24" t="s">
        <v>73</v>
      </c>
      <c r="H101" s="42">
        <v>4</v>
      </c>
    </row>
    <row r="102" spans="2:8" ht="23.25" customHeight="1">
      <c r="B102" s="15">
        <v>35</v>
      </c>
      <c r="C102" s="15">
        <v>3</v>
      </c>
      <c r="D102" s="23">
        <v>6</v>
      </c>
      <c r="E102" s="5"/>
      <c r="G102" s="24" t="s">
        <v>74</v>
      </c>
      <c r="H102" s="42">
        <v>2</v>
      </c>
    </row>
    <row r="103" spans="2:8" ht="23.25" customHeight="1">
      <c r="B103" s="15">
        <v>36</v>
      </c>
      <c r="C103" s="15">
        <v>3</v>
      </c>
      <c r="D103" s="23">
        <v>6</v>
      </c>
      <c r="E103" s="5"/>
      <c r="G103" s="24" t="s">
        <v>75</v>
      </c>
      <c r="H103" s="42">
        <v>1</v>
      </c>
    </row>
    <row r="104" spans="2:8" ht="23.25" customHeight="1">
      <c r="B104" s="15">
        <v>37</v>
      </c>
      <c r="C104" s="15">
        <v>3</v>
      </c>
      <c r="D104" s="23">
        <v>6</v>
      </c>
      <c r="E104" s="5"/>
      <c r="G104" s="24" t="s">
        <v>76</v>
      </c>
      <c r="H104" s="42">
        <v>3</v>
      </c>
    </row>
    <row r="105" spans="2:8" ht="23.25" customHeight="1">
      <c r="B105" s="15">
        <v>38</v>
      </c>
      <c r="C105" s="15">
        <v>3</v>
      </c>
      <c r="D105" s="23">
        <v>6</v>
      </c>
      <c r="E105" s="5"/>
      <c r="G105" s="24" t="s">
        <v>77</v>
      </c>
      <c r="H105" s="42">
        <v>5</v>
      </c>
    </row>
    <row r="106" spans="2:8" ht="23.25" customHeight="1">
      <c r="B106" s="15">
        <v>39</v>
      </c>
      <c r="C106" s="15">
        <v>3</v>
      </c>
      <c r="D106" s="23">
        <v>6</v>
      </c>
      <c r="E106" s="5"/>
      <c r="G106" s="24" t="s">
        <v>78</v>
      </c>
      <c r="H106" s="42">
        <v>3</v>
      </c>
    </row>
    <row r="107" spans="2:8" ht="23.25" customHeight="1">
      <c r="B107" s="15">
        <v>40</v>
      </c>
      <c r="C107" s="15">
        <v>3</v>
      </c>
      <c r="D107" s="23">
        <v>6</v>
      </c>
      <c r="E107" s="5"/>
      <c r="G107" s="24" t="s">
        <v>79</v>
      </c>
      <c r="H107" s="42">
        <v>2</v>
      </c>
    </row>
    <row r="108" spans="2:8" ht="23.25" customHeight="1">
      <c r="B108" s="15">
        <v>41</v>
      </c>
      <c r="C108" s="15">
        <v>3</v>
      </c>
      <c r="D108" s="23">
        <v>6</v>
      </c>
      <c r="E108" s="5"/>
      <c r="G108" s="24" t="s">
        <v>80</v>
      </c>
      <c r="H108" s="42">
        <v>1</v>
      </c>
    </row>
    <row r="109" spans="2:8" ht="23.25" customHeight="1">
      <c r="B109" s="15">
        <v>42</v>
      </c>
      <c r="C109" s="15">
        <v>3</v>
      </c>
      <c r="D109" s="23">
        <v>6</v>
      </c>
      <c r="E109" s="5"/>
      <c r="G109" s="24" t="s">
        <v>81</v>
      </c>
      <c r="H109" s="42">
        <v>2</v>
      </c>
    </row>
    <row r="110" spans="2:8" ht="23.25" customHeight="1">
      <c r="B110" s="15">
        <v>43</v>
      </c>
      <c r="C110" s="15">
        <v>3</v>
      </c>
      <c r="D110" s="23">
        <v>6</v>
      </c>
      <c r="E110" s="5"/>
      <c r="G110" s="24" t="s">
        <v>82</v>
      </c>
      <c r="H110" s="42">
        <v>3</v>
      </c>
    </row>
    <row r="111" spans="2:8" ht="23.25" customHeight="1">
      <c r="B111" s="15">
        <v>44</v>
      </c>
      <c r="C111" s="15">
        <v>3</v>
      </c>
      <c r="D111" s="23">
        <v>6</v>
      </c>
      <c r="E111" s="5"/>
      <c r="G111" s="24" t="s">
        <v>83</v>
      </c>
      <c r="H111" s="42">
        <v>2</v>
      </c>
    </row>
    <row r="112" spans="2:8" ht="23.25" customHeight="1">
      <c r="B112" s="15">
        <v>45</v>
      </c>
      <c r="C112" s="15">
        <v>3</v>
      </c>
      <c r="D112" s="23">
        <v>6</v>
      </c>
      <c r="E112" s="5"/>
      <c r="G112" s="24" t="s">
        <v>84</v>
      </c>
      <c r="H112" s="42">
        <v>4</v>
      </c>
    </row>
    <row r="113" spans="2:10" ht="23.25" customHeight="1">
      <c r="B113" s="15">
        <v>46</v>
      </c>
      <c r="C113" s="15">
        <v>3</v>
      </c>
      <c r="D113" s="23">
        <v>6</v>
      </c>
      <c r="E113" s="5"/>
      <c r="G113" s="24" t="s">
        <v>85</v>
      </c>
      <c r="H113" s="42">
        <v>3</v>
      </c>
    </row>
    <row r="114" spans="2:10" ht="23.25" customHeight="1">
      <c r="B114" s="15">
        <v>47</v>
      </c>
      <c r="C114" s="15">
        <v>3</v>
      </c>
      <c r="D114" s="23">
        <v>6</v>
      </c>
      <c r="E114" s="5"/>
      <c r="G114" s="24" t="s">
        <v>86</v>
      </c>
      <c r="H114" s="42">
        <v>5</v>
      </c>
    </row>
    <row r="115" spans="2:10" ht="23.25" customHeight="1">
      <c r="B115" s="15">
        <v>48</v>
      </c>
      <c r="C115" s="15">
        <v>3</v>
      </c>
      <c r="D115" s="23">
        <v>6</v>
      </c>
      <c r="E115" s="5"/>
      <c r="G115" s="24" t="s">
        <v>87</v>
      </c>
      <c r="H115" s="42">
        <v>3</v>
      </c>
    </row>
    <row r="116" spans="2:10" ht="23.25" customHeight="1">
      <c r="B116" s="15">
        <v>49</v>
      </c>
      <c r="C116" s="15">
        <v>3</v>
      </c>
      <c r="D116" s="23">
        <v>6</v>
      </c>
      <c r="E116" s="5"/>
      <c r="G116" s="24" t="s">
        <v>88</v>
      </c>
      <c r="H116" s="42">
        <v>2</v>
      </c>
    </row>
    <row r="117" spans="2:10" ht="23.25" customHeight="1">
      <c r="B117" s="15">
        <v>50</v>
      </c>
      <c r="C117" s="15">
        <v>3</v>
      </c>
      <c r="D117" s="23">
        <v>6</v>
      </c>
      <c r="E117" s="5"/>
      <c r="G117" s="24" t="s">
        <v>89</v>
      </c>
      <c r="H117" s="42">
        <v>2</v>
      </c>
    </row>
    <row r="118" spans="2:10">
      <c r="B118" s="7"/>
      <c r="C118" s="7"/>
      <c r="D118" s="7"/>
      <c r="E118" s="32"/>
      <c r="G118" s="34"/>
      <c r="H118" s="34"/>
      <c r="J118" s="34"/>
    </row>
    <row r="119" spans="2:10" ht="31.2">
      <c r="B119" s="15" t="s">
        <v>222</v>
      </c>
      <c r="C119" s="15">
        <f>C117</f>
        <v>3</v>
      </c>
      <c r="D119" s="23">
        <v>0</v>
      </c>
      <c r="E119" s="48" t="str">
        <f>_xlfn.TEXTJOIN(";",FALSE,E98:E117)</f>
        <v>;;;;;;;;;;;;;;;;;;;</v>
      </c>
      <c r="G119" s="34"/>
      <c r="H119" s="34"/>
      <c r="J119" s="34"/>
    </row>
    <row r="120" spans="2:10" ht="15" thickBot="1">
      <c r="B120" s="7"/>
      <c r="C120" s="7"/>
      <c r="D120" s="7"/>
      <c r="E120" s="32"/>
      <c r="G120" s="34"/>
      <c r="H120" s="34"/>
      <c r="J120" s="34"/>
    </row>
    <row r="121" spans="2:10" ht="24.75" customHeight="1" thickBot="1">
      <c r="B121" s="3" t="s">
        <v>14</v>
      </c>
      <c r="C121" s="4" t="s">
        <v>19</v>
      </c>
      <c r="D121" s="7"/>
      <c r="E121" s="32"/>
      <c r="G121" s="34"/>
      <c r="H121" s="34"/>
      <c r="J121" s="34"/>
    </row>
    <row r="122" spans="2:10" ht="15" customHeight="1">
      <c r="B122" s="18"/>
      <c r="C122" s="7"/>
      <c r="D122" s="7"/>
      <c r="E122" s="32"/>
      <c r="G122" s="7"/>
      <c r="H122" s="7"/>
    </row>
    <row r="123" spans="2:10" ht="15" customHeight="1">
      <c r="B123" s="18" t="s">
        <v>91</v>
      </c>
      <c r="C123" s="7"/>
      <c r="D123" s="7"/>
      <c r="E123" s="32"/>
      <c r="G123" s="7"/>
      <c r="H123" s="7"/>
    </row>
    <row r="124" spans="2:10" ht="15" customHeight="1">
      <c r="B124" s="18"/>
      <c r="C124" s="6"/>
      <c r="D124" s="6"/>
      <c r="E124" s="12"/>
    </row>
    <row r="125" spans="2:10" ht="15" customHeight="1">
      <c r="B125" s="28" t="s">
        <v>92</v>
      </c>
      <c r="C125" s="6"/>
      <c r="D125" s="6"/>
      <c r="E125" s="12"/>
    </row>
    <row r="126" spans="2:10" ht="15" customHeight="1">
      <c r="B126" s="28" t="s">
        <v>209</v>
      </c>
      <c r="C126" s="6"/>
      <c r="D126" s="6"/>
      <c r="E126" s="12"/>
    </row>
    <row r="127" spans="2:10" ht="15" customHeight="1">
      <c r="B127" s="28"/>
      <c r="C127" s="6"/>
      <c r="D127" s="6"/>
      <c r="E127" s="12"/>
    </row>
    <row r="128" spans="2:10" ht="15" customHeight="1">
      <c r="B128" s="28" t="s">
        <v>210</v>
      </c>
      <c r="C128" s="6"/>
      <c r="D128" s="6"/>
      <c r="E128" s="12"/>
    </row>
    <row r="129" spans="2:8" ht="15" customHeight="1">
      <c r="B129" s="18"/>
      <c r="C129" s="6"/>
      <c r="D129" s="6"/>
      <c r="E129" s="12"/>
    </row>
    <row r="130" spans="2:8" ht="15" customHeight="1">
      <c r="B130" s="18"/>
      <c r="C130" s="6"/>
      <c r="D130" s="6"/>
      <c r="E130" s="12"/>
    </row>
    <row r="131" spans="2:8" ht="15" customHeight="1">
      <c r="B131" s="18" t="s">
        <v>211</v>
      </c>
      <c r="C131" s="6"/>
      <c r="D131" s="6"/>
      <c r="E131" s="12"/>
    </row>
    <row r="132" spans="2:8" ht="15" customHeight="1">
      <c r="B132" s="18"/>
      <c r="C132" s="6"/>
      <c r="D132" s="6"/>
      <c r="E132" s="12"/>
    </row>
    <row r="133" spans="2:8" ht="15" customHeight="1" thickBot="1">
      <c r="B133" s="18"/>
      <c r="C133" s="7"/>
      <c r="D133" s="7"/>
      <c r="E133" s="32"/>
      <c r="G133" s="21"/>
    </row>
    <row r="134" spans="2:8" ht="25.2" customHeight="1" thickBot="1">
      <c r="B134" s="1" t="s">
        <v>2</v>
      </c>
      <c r="C134" s="1" t="s">
        <v>7</v>
      </c>
      <c r="D134" s="1" t="s">
        <v>3</v>
      </c>
      <c r="E134" s="1" t="s">
        <v>4</v>
      </c>
      <c r="G134" s="1" t="s">
        <v>67</v>
      </c>
      <c r="H134" s="1" t="s">
        <v>93</v>
      </c>
    </row>
    <row r="135" spans="2:8">
      <c r="B135" s="6"/>
      <c r="C135" s="6"/>
      <c r="D135" s="6"/>
    </row>
    <row r="136" spans="2:8" ht="23.4">
      <c r="B136" s="15" t="s">
        <v>16</v>
      </c>
      <c r="C136" s="15">
        <v>4</v>
      </c>
      <c r="D136" s="23">
        <v>0</v>
      </c>
      <c r="E136" s="5" t="s">
        <v>229</v>
      </c>
      <c r="G136" s="24" t="s">
        <v>69</v>
      </c>
      <c r="H136" s="24" t="s">
        <v>94</v>
      </c>
    </row>
    <row r="137" spans="2:8">
      <c r="B137" s="6"/>
      <c r="C137" s="6"/>
      <c r="D137" s="6"/>
      <c r="E137" s="22"/>
    </row>
    <row r="138" spans="2:8" ht="23.25" customHeight="1">
      <c r="B138" s="15">
        <v>51</v>
      </c>
      <c r="C138" s="15">
        <v>4</v>
      </c>
      <c r="D138" s="23">
        <v>7</v>
      </c>
      <c r="E138" s="5"/>
      <c r="G138" s="24" t="s">
        <v>70</v>
      </c>
      <c r="H138" s="24" t="s">
        <v>96</v>
      </c>
    </row>
    <row r="139" spans="2:8" ht="23.25" customHeight="1">
      <c r="B139" s="15">
        <v>52</v>
      </c>
      <c r="C139" s="15">
        <v>4</v>
      </c>
      <c r="D139" s="23">
        <v>7</v>
      </c>
      <c r="E139" s="5"/>
      <c r="G139" s="24" t="s">
        <v>71</v>
      </c>
      <c r="H139" s="24" t="s">
        <v>96</v>
      </c>
    </row>
    <row r="140" spans="2:8" ht="23.25" customHeight="1">
      <c r="B140" s="15">
        <v>53</v>
      </c>
      <c r="C140" s="15">
        <v>4</v>
      </c>
      <c r="D140" s="23">
        <v>7</v>
      </c>
      <c r="E140" s="5"/>
      <c r="G140" s="24" t="s">
        <v>72</v>
      </c>
      <c r="H140" s="24" t="s">
        <v>96</v>
      </c>
    </row>
    <row r="141" spans="2:8" ht="23.25" customHeight="1">
      <c r="B141" s="15">
        <v>54</v>
      </c>
      <c r="C141" s="15">
        <v>4</v>
      </c>
      <c r="D141" s="23">
        <v>7</v>
      </c>
      <c r="E141" s="5"/>
      <c r="G141" s="24" t="s">
        <v>73</v>
      </c>
      <c r="H141" s="24" t="s">
        <v>94</v>
      </c>
    </row>
    <row r="142" spans="2:8" ht="23.25" customHeight="1">
      <c r="B142" s="15">
        <v>55</v>
      </c>
      <c r="C142" s="15">
        <v>4</v>
      </c>
      <c r="D142" s="23">
        <v>7</v>
      </c>
      <c r="E142" s="5"/>
      <c r="G142" s="24" t="s">
        <v>74</v>
      </c>
      <c r="H142" s="24" t="s">
        <v>96</v>
      </c>
    </row>
    <row r="143" spans="2:8" ht="23.25" customHeight="1">
      <c r="B143" s="15">
        <v>56</v>
      </c>
      <c r="C143" s="15">
        <v>4</v>
      </c>
      <c r="D143" s="23">
        <v>7</v>
      </c>
      <c r="E143" s="5"/>
      <c r="G143" s="24" t="s">
        <v>75</v>
      </c>
      <c r="H143" s="24" t="s">
        <v>95</v>
      </c>
    </row>
    <row r="144" spans="2:8" ht="23.25" customHeight="1">
      <c r="B144" s="15">
        <v>57</v>
      </c>
      <c r="C144" s="15">
        <v>4</v>
      </c>
      <c r="D144" s="23">
        <v>7</v>
      </c>
      <c r="E144" s="5"/>
      <c r="G144" s="24" t="s">
        <v>76</v>
      </c>
      <c r="H144" s="24" t="s">
        <v>94</v>
      </c>
    </row>
    <row r="145" spans="2:8" ht="23.25" customHeight="1">
      <c r="B145" s="15">
        <v>58</v>
      </c>
      <c r="C145" s="15">
        <v>4</v>
      </c>
      <c r="D145" s="23">
        <v>7</v>
      </c>
      <c r="E145" s="5"/>
      <c r="G145" s="24" t="s">
        <v>77</v>
      </c>
      <c r="H145" s="24" t="s">
        <v>94</v>
      </c>
    </row>
    <row r="146" spans="2:8" ht="23.25" customHeight="1">
      <c r="B146" s="15">
        <v>59</v>
      </c>
      <c r="C146" s="15">
        <v>4</v>
      </c>
      <c r="D146" s="23">
        <v>7</v>
      </c>
      <c r="E146" s="5"/>
      <c r="G146" s="24" t="s">
        <v>78</v>
      </c>
      <c r="H146" s="24" t="s">
        <v>95</v>
      </c>
    </row>
    <row r="147" spans="2:8" ht="23.25" customHeight="1">
      <c r="B147" s="15">
        <v>60</v>
      </c>
      <c r="C147" s="15">
        <v>4</v>
      </c>
      <c r="D147" s="23">
        <v>7</v>
      </c>
      <c r="E147" s="5"/>
      <c r="G147" s="24" t="s">
        <v>79</v>
      </c>
      <c r="H147" s="24" t="s">
        <v>96</v>
      </c>
    </row>
    <row r="148" spans="2:8" ht="23.25" customHeight="1">
      <c r="B148" s="15">
        <v>61</v>
      </c>
      <c r="C148" s="15">
        <v>4</v>
      </c>
      <c r="D148" s="23">
        <v>7</v>
      </c>
      <c r="E148" s="5"/>
      <c r="G148" s="24" t="s">
        <v>80</v>
      </c>
      <c r="H148" s="24" t="s">
        <v>94</v>
      </c>
    </row>
    <row r="149" spans="2:8" ht="23.25" customHeight="1">
      <c r="B149" s="15">
        <v>62</v>
      </c>
      <c r="C149" s="15">
        <v>4</v>
      </c>
      <c r="D149" s="23">
        <v>7</v>
      </c>
      <c r="E149" s="5"/>
      <c r="G149" s="24" t="s">
        <v>81</v>
      </c>
      <c r="H149" s="24" t="s">
        <v>94</v>
      </c>
    </row>
    <row r="150" spans="2:8" ht="23.25" customHeight="1">
      <c r="B150" s="15">
        <v>63</v>
      </c>
      <c r="C150" s="15">
        <v>4</v>
      </c>
      <c r="D150" s="23">
        <v>7</v>
      </c>
      <c r="E150" s="5"/>
      <c r="G150" s="24" t="s">
        <v>82</v>
      </c>
      <c r="H150" s="24" t="s">
        <v>95</v>
      </c>
    </row>
    <row r="151" spans="2:8" ht="23.25" customHeight="1">
      <c r="B151" s="15">
        <v>64</v>
      </c>
      <c r="C151" s="15">
        <v>4</v>
      </c>
      <c r="D151" s="23">
        <v>7</v>
      </c>
      <c r="E151" s="5"/>
      <c r="G151" s="24" t="s">
        <v>83</v>
      </c>
      <c r="H151" s="24" t="s">
        <v>94</v>
      </c>
    </row>
    <row r="152" spans="2:8" ht="23.25" customHeight="1">
      <c r="B152" s="15">
        <v>65</v>
      </c>
      <c r="C152" s="15">
        <v>4</v>
      </c>
      <c r="D152" s="23">
        <v>7</v>
      </c>
      <c r="E152" s="5"/>
      <c r="G152" s="24" t="s">
        <v>84</v>
      </c>
      <c r="H152" s="24" t="s">
        <v>96</v>
      </c>
    </row>
    <row r="153" spans="2:8" ht="23.25" customHeight="1">
      <c r="B153" s="15">
        <v>66</v>
      </c>
      <c r="C153" s="15">
        <v>4</v>
      </c>
      <c r="D153" s="23">
        <v>7</v>
      </c>
      <c r="E153" s="5"/>
      <c r="G153" s="24" t="s">
        <v>85</v>
      </c>
      <c r="H153" s="24" t="s">
        <v>96</v>
      </c>
    </row>
    <row r="154" spans="2:8" ht="23.25" customHeight="1">
      <c r="B154" s="15">
        <v>67</v>
      </c>
      <c r="C154" s="15">
        <v>4</v>
      </c>
      <c r="D154" s="23">
        <v>7</v>
      </c>
      <c r="E154" s="5"/>
      <c r="G154" s="24" t="s">
        <v>86</v>
      </c>
      <c r="H154" s="24" t="s">
        <v>95</v>
      </c>
    </row>
    <row r="155" spans="2:8" ht="23.25" customHeight="1">
      <c r="B155" s="15">
        <v>68</v>
      </c>
      <c r="C155" s="15">
        <v>4</v>
      </c>
      <c r="D155" s="23">
        <v>7</v>
      </c>
      <c r="E155" s="5"/>
      <c r="G155" s="24" t="s">
        <v>87</v>
      </c>
      <c r="H155" s="24" t="s">
        <v>95</v>
      </c>
    </row>
    <row r="156" spans="2:8" ht="23.25" customHeight="1">
      <c r="B156" s="15">
        <v>69</v>
      </c>
      <c r="C156" s="15">
        <v>4</v>
      </c>
      <c r="D156" s="23">
        <v>7</v>
      </c>
      <c r="E156" s="5"/>
      <c r="G156" s="24" t="s">
        <v>88</v>
      </c>
      <c r="H156" s="24" t="s">
        <v>95</v>
      </c>
    </row>
    <row r="157" spans="2:8" ht="23.25" customHeight="1">
      <c r="B157" s="15">
        <v>70</v>
      </c>
      <c r="C157" s="15">
        <v>4</v>
      </c>
      <c r="D157" s="23">
        <v>7</v>
      </c>
      <c r="E157" s="5"/>
      <c r="G157" s="24" t="s">
        <v>89</v>
      </c>
      <c r="H157" s="24" t="s">
        <v>96</v>
      </c>
    </row>
    <row r="158" spans="2:8">
      <c r="B158" s="7"/>
      <c r="C158" s="7"/>
      <c r="D158" s="7"/>
      <c r="E158" s="32"/>
      <c r="G158" s="34"/>
      <c r="H158" s="34"/>
    </row>
    <row r="159" spans="2:8" ht="31.2">
      <c r="B159" s="15" t="s">
        <v>222</v>
      </c>
      <c r="C159" s="15">
        <f>C157</f>
        <v>4</v>
      </c>
      <c r="D159" s="23">
        <v>0</v>
      </c>
      <c r="E159" s="48" t="str">
        <f>_xlfn.TEXTJOIN(";",FALSE,E138:E157)</f>
        <v>;;;;;;;;;;;;;;;;;;;</v>
      </c>
      <c r="G159" s="34"/>
      <c r="H159" s="34"/>
    </row>
    <row r="160" spans="2:8" ht="15" thickBot="1">
      <c r="B160" s="7"/>
      <c r="C160" s="7"/>
      <c r="D160" s="7"/>
      <c r="E160" s="32"/>
      <c r="G160" s="34"/>
      <c r="H160" s="34"/>
    </row>
    <row r="161" spans="1:11" ht="24.75" customHeight="1" thickBot="1">
      <c r="B161" s="3" t="s">
        <v>17</v>
      </c>
      <c r="C161" s="4" t="s">
        <v>12</v>
      </c>
      <c r="D161" s="7"/>
      <c r="E161" s="32"/>
      <c r="I161" s="7"/>
      <c r="J161" s="34"/>
      <c r="K161" s="34"/>
    </row>
    <row r="162" spans="1:11" ht="15" customHeight="1">
      <c r="C162" s="7"/>
      <c r="D162" s="7"/>
      <c r="E162" s="32"/>
      <c r="J162" s="34"/>
      <c r="K162" s="34"/>
    </row>
    <row r="163" spans="1:11" ht="15" customHeight="1">
      <c r="A163" s="7"/>
      <c r="B163" s="18" t="s">
        <v>97</v>
      </c>
      <c r="C163" s="7"/>
      <c r="D163" s="7"/>
      <c r="E163" s="34"/>
      <c r="J163" s="34"/>
      <c r="K163" s="34"/>
    </row>
    <row r="164" spans="1:11" ht="15" customHeight="1">
      <c r="A164" s="7"/>
      <c r="B164" s="18"/>
      <c r="C164" s="7"/>
      <c r="D164" s="7"/>
      <c r="E164" s="34"/>
      <c r="J164" s="34"/>
      <c r="K164" s="34"/>
    </row>
    <row r="165" spans="1:11" ht="15" customHeight="1">
      <c r="A165" s="7"/>
      <c r="B165" s="28" t="s">
        <v>103</v>
      </c>
      <c r="C165" s="7"/>
      <c r="D165" s="7"/>
      <c r="E165" s="34"/>
      <c r="J165" s="34"/>
      <c r="K165" s="34"/>
    </row>
    <row r="166" spans="1:11" ht="15" customHeight="1">
      <c r="A166" s="7"/>
      <c r="B166" s="28"/>
      <c r="C166" s="7"/>
      <c r="D166" s="7"/>
      <c r="E166" s="34"/>
      <c r="J166" s="34"/>
      <c r="K166" s="34"/>
    </row>
    <row r="167" spans="1:11" ht="15" customHeight="1">
      <c r="A167" s="7"/>
      <c r="B167" s="19" t="s">
        <v>104</v>
      </c>
      <c r="D167" s="7"/>
      <c r="E167" s="34"/>
      <c r="J167" s="34"/>
      <c r="K167" s="34"/>
    </row>
    <row r="168" spans="1:11" ht="15" customHeight="1">
      <c r="A168" s="7"/>
      <c r="B168" s="28"/>
      <c r="C168" s="7"/>
      <c r="D168" s="7"/>
      <c r="E168" s="34"/>
      <c r="J168" s="34"/>
      <c r="K168" s="34"/>
    </row>
    <row r="169" spans="1:11" ht="15" customHeight="1">
      <c r="A169" s="7"/>
      <c r="D169" s="7"/>
      <c r="E169" s="34"/>
      <c r="J169" s="34"/>
      <c r="K169" s="34"/>
    </row>
    <row r="170" spans="1:11" ht="15" customHeight="1">
      <c r="A170" s="7"/>
      <c r="B170" s="19" t="s">
        <v>105</v>
      </c>
      <c r="C170" s="6"/>
      <c r="D170" s="7"/>
      <c r="E170" s="34"/>
      <c r="G170" s="7"/>
      <c r="H170" s="7"/>
      <c r="I170" s="7"/>
      <c r="J170" s="34"/>
      <c r="K170" s="34"/>
    </row>
    <row r="171" spans="1:11" ht="15" customHeight="1">
      <c r="B171" s="18"/>
      <c r="C171" s="6"/>
      <c r="D171" s="35"/>
      <c r="E171" s="36"/>
      <c r="G171" s="35"/>
      <c r="H171" s="35"/>
      <c r="I171" s="35"/>
      <c r="J171" s="35"/>
    </row>
    <row r="172" spans="1:11" ht="15" customHeight="1">
      <c r="B172" s="18" t="s">
        <v>226</v>
      </c>
      <c r="C172" s="6"/>
      <c r="D172" s="35"/>
      <c r="E172" s="36"/>
      <c r="G172" s="35"/>
      <c r="H172" s="35"/>
      <c r="I172" s="35"/>
      <c r="J172" s="35"/>
    </row>
    <row r="173" spans="1:11" ht="15" customHeight="1">
      <c r="B173" s="18"/>
      <c r="C173" s="6"/>
      <c r="D173" s="6"/>
      <c r="E173" s="36"/>
      <c r="G173" s="35"/>
      <c r="H173" s="35"/>
      <c r="I173" s="35"/>
      <c r="J173" s="35"/>
    </row>
    <row r="174" spans="1:11" ht="15" customHeight="1">
      <c r="B174" s="18"/>
      <c r="C174" s="6"/>
      <c r="D174" s="35"/>
      <c r="E174" s="36"/>
      <c r="G174" s="35"/>
      <c r="H174" s="35"/>
      <c r="I174" s="35"/>
      <c r="J174" s="35"/>
    </row>
    <row r="175" spans="1:11" ht="15" customHeight="1" thickBot="1">
      <c r="B175" s="18"/>
      <c r="C175" s="7"/>
      <c r="D175" s="35"/>
      <c r="E175" s="36"/>
      <c r="G175" s="35"/>
      <c r="H175" s="35"/>
      <c r="I175" s="35"/>
      <c r="J175" s="35"/>
    </row>
    <row r="176" spans="1:11" ht="25.2" customHeight="1" thickBot="1">
      <c r="B176" s="1" t="s">
        <v>2</v>
      </c>
      <c r="C176" s="1" t="s">
        <v>7</v>
      </c>
      <c r="D176" s="1" t="s">
        <v>3</v>
      </c>
      <c r="E176" s="1" t="s">
        <v>4</v>
      </c>
      <c r="G176" s="1" t="s">
        <v>98</v>
      </c>
      <c r="H176" s="1" t="s">
        <v>99</v>
      </c>
      <c r="I176" s="1" t="s">
        <v>100</v>
      </c>
      <c r="J176" s="1" t="s">
        <v>101</v>
      </c>
      <c r="K176" s="20"/>
    </row>
    <row r="177" spans="2:11">
      <c r="B177" s="6"/>
      <c r="C177" s="6"/>
      <c r="D177" s="6"/>
      <c r="H177" s="37"/>
      <c r="J177" s="37"/>
      <c r="K177" s="20"/>
    </row>
    <row r="178" spans="2:11" ht="23.4">
      <c r="B178" s="15" t="s">
        <v>18</v>
      </c>
      <c r="C178" s="15">
        <v>5</v>
      </c>
      <c r="D178" s="23">
        <v>0</v>
      </c>
      <c r="E178" s="5">
        <v>14</v>
      </c>
      <c r="G178" s="24" t="s">
        <v>170</v>
      </c>
      <c r="H178" s="24" t="s">
        <v>106</v>
      </c>
      <c r="I178" s="33" t="s">
        <v>107</v>
      </c>
      <c r="J178" s="24" t="s">
        <v>108</v>
      </c>
      <c r="K178" s="20"/>
    </row>
    <row r="179" spans="2:11">
      <c r="B179" s="6"/>
      <c r="C179" s="6"/>
      <c r="D179" s="6"/>
      <c r="G179" s="6" t="s">
        <v>171</v>
      </c>
      <c r="I179" s="25"/>
      <c r="K179" s="20"/>
    </row>
    <row r="180" spans="2:11" ht="23.25" customHeight="1">
      <c r="B180" s="15">
        <v>71</v>
      </c>
      <c r="C180" s="15">
        <v>5</v>
      </c>
      <c r="D180" s="23">
        <v>8</v>
      </c>
      <c r="E180" s="5"/>
      <c r="G180" s="24" t="s">
        <v>172</v>
      </c>
      <c r="H180" s="24" t="s">
        <v>109</v>
      </c>
      <c r="I180" s="33" t="s">
        <v>110</v>
      </c>
      <c r="J180" s="24" t="s">
        <v>111</v>
      </c>
      <c r="K180" s="20"/>
    </row>
    <row r="181" spans="2:11" ht="23.25" customHeight="1">
      <c r="B181" s="15">
        <v>72</v>
      </c>
      <c r="C181" s="15">
        <v>5</v>
      </c>
      <c r="D181" s="23">
        <v>8</v>
      </c>
      <c r="E181" s="5"/>
      <c r="G181" s="24" t="s">
        <v>173</v>
      </c>
      <c r="H181" s="24" t="s">
        <v>112</v>
      </c>
      <c r="I181" s="33" t="s">
        <v>113</v>
      </c>
      <c r="J181" s="24" t="s">
        <v>114</v>
      </c>
      <c r="K181" s="20"/>
    </row>
    <row r="182" spans="2:11" ht="23.25" customHeight="1">
      <c r="B182" s="15">
        <v>73</v>
      </c>
      <c r="C182" s="15">
        <v>5</v>
      </c>
      <c r="D182" s="23">
        <v>8</v>
      </c>
      <c r="E182" s="5"/>
      <c r="G182" s="24" t="s">
        <v>174</v>
      </c>
      <c r="H182" s="24" t="s">
        <v>115</v>
      </c>
      <c r="I182" s="33" t="s">
        <v>116</v>
      </c>
      <c r="J182" s="24" t="s">
        <v>117</v>
      </c>
      <c r="K182" s="20"/>
    </row>
    <row r="183" spans="2:11" ht="23.25" customHeight="1">
      <c r="B183" s="15">
        <v>74</v>
      </c>
      <c r="C183" s="15">
        <v>5</v>
      </c>
      <c r="D183" s="23">
        <v>8</v>
      </c>
      <c r="E183" s="5"/>
      <c r="G183" s="24" t="s">
        <v>175</v>
      </c>
      <c r="H183" s="24" t="s">
        <v>118</v>
      </c>
      <c r="I183" s="33" t="s">
        <v>119</v>
      </c>
      <c r="J183" s="24" t="s">
        <v>120</v>
      </c>
      <c r="K183" s="20"/>
    </row>
    <row r="184" spans="2:11" ht="23.25" customHeight="1">
      <c r="B184" s="15">
        <v>75</v>
      </c>
      <c r="C184" s="15">
        <v>5</v>
      </c>
      <c r="D184" s="23">
        <v>8</v>
      </c>
      <c r="E184" s="5"/>
      <c r="G184" s="24" t="s">
        <v>176</v>
      </c>
      <c r="H184" s="24" t="s">
        <v>121</v>
      </c>
      <c r="I184" s="33" t="s">
        <v>122</v>
      </c>
      <c r="J184" s="24" t="s">
        <v>123</v>
      </c>
      <c r="K184" s="20"/>
    </row>
    <row r="185" spans="2:11" ht="23.25" customHeight="1">
      <c r="B185" s="15">
        <v>76</v>
      </c>
      <c r="C185" s="15">
        <v>5</v>
      </c>
      <c r="D185" s="23">
        <v>8</v>
      </c>
      <c r="E185" s="5"/>
      <c r="G185" s="24" t="s">
        <v>172</v>
      </c>
      <c r="H185" s="24" t="s">
        <v>124</v>
      </c>
      <c r="I185" s="33" t="s">
        <v>125</v>
      </c>
      <c r="J185" s="24" t="s">
        <v>126</v>
      </c>
      <c r="K185" s="20"/>
    </row>
    <row r="186" spans="2:11" ht="23.25" customHeight="1">
      <c r="B186" s="15">
        <v>77</v>
      </c>
      <c r="C186" s="15">
        <v>5</v>
      </c>
      <c r="D186" s="23">
        <v>8</v>
      </c>
      <c r="E186" s="5"/>
      <c r="G186" s="24" t="s">
        <v>177</v>
      </c>
      <c r="H186" s="24" t="s">
        <v>127</v>
      </c>
      <c r="I186" s="33" t="s">
        <v>128</v>
      </c>
      <c r="J186" s="24" t="s">
        <v>129</v>
      </c>
      <c r="K186" s="20"/>
    </row>
    <row r="187" spans="2:11" ht="23.25" customHeight="1">
      <c r="B187" s="15">
        <v>78</v>
      </c>
      <c r="C187" s="15">
        <v>5</v>
      </c>
      <c r="D187" s="23">
        <v>8</v>
      </c>
      <c r="E187" s="5"/>
      <c r="G187" s="24" t="s">
        <v>178</v>
      </c>
      <c r="H187" s="24" t="s">
        <v>130</v>
      </c>
      <c r="I187" s="33" t="s">
        <v>131</v>
      </c>
      <c r="J187" s="24" t="s">
        <v>132</v>
      </c>
      <c r="K187" s="20"/>
    </row>
    <row r="188" spans="2:11" ht="23.25" customHeight="1">
      <c r="B188" s="15">
        <v>79</v>
      </c>
      <c r="C188" s="15">
        <v>5</v>
      </c>
      <c r="D188" s="23">
        <v>8</v>
      </c>
      <c r="E188" s="5"/>
      <c r="G188" s="24" t="s">
        <v>179</v>
      </c>
      <c r="H188" s="24" t="s">
        <v>133</v>
      </c>
      <c r="I188" s="33" t="s">
        <v>134</v>
      </c>
      <c r="J188" s="24" t="s">
        <v>135</v>
      </c>
      <c r="K188" s="20"/>
    </row>
    <row r="189" spans="2:11" ht="23.25" customHeight="1">
      <c r="B189" s="15">
        <v>80</v>
      </c>
      <c r="C189" s="15">
        <v>5</v>
      </c>
      <c r="D189" s="23">
        <v>8</v>
      </c>
      <c r="E189" s="5"/>
      <c r="G189" s="24" t="s">
        <v>180</v>
      </c>
      <c r="H189" s="24" t="s">
        <v>136</v>
      </c>
      <c r="I189" s="33" t="s">
        <v>137</v>
      </c>
      <c r="J189" s="24" t="s">
        <v>138</v>
      </c>
      <c r="K189" s="20"/>
    </row>
    <row r="190" spans="2:11" ht="23.25" customHeight="1">
      <c r="B190" s="15">
        <v>81</v>
      </c>
      <c r="C190" s="15">
        <v>5</v>
      </c>
      <c r="D190" s="23">
        <v>8</v>
      </c>
      <c r="E190" s="5"/>
      <c r="G190" s="24" t="s">
        <v>181</v>
      </c>
      <c r="H190" s="24" t="s">
        <v>139</v>
      </c>
      <c r="I190" s="33" t="s">
        <v>140</v>
      </c>
      <c r="J190" s="24" t="s">
        <v>141</v>
      </c>
      <c r="K190" s="20"/>
    </row>
    <row r="191" spans="2:11" ht="23.25" customHeight="1">
      <c r="B191" s="15">
        <v>82</v>
      </c>
      <c r="C191" s="15">
        <v>5</v>
      </c>
      <c r="D191" s="23">
        <v>8</v>
      </c>
      <c r="E191" s="5"/>
      <c r="G191" s="24" t="s">
        <v>182</v>
      </c>
      <c r="H191" s="24" t="s">
        <v>142</v>
      </c>
      <c r="I191" s="33" t="s">
        <v>143</v>
      </c>
      <c r="J191" s="24" t="s">
        <v>144</v>
      </c>
      <c r="K191" s="20"/>
    </row>
    <row r="192" spans="2:11" ht="23.25" customHeight="1">
      <c r="B192" s="15">
        <v>83</v>
      </c>
      <c r="C192" s="15">
        <v>5</v>
      </c>
      <c r="D192" s="23">
        <v>8</v>
      </c>
      <c r="E192" s="5"/>
      <c r="G192" s="24" t="s">
        <v>183</v>
      </c>
      <c r="H192" s="24" t="s">
        <v>145</v>
      </c>
      <c r="I192" s="33" t="s">
        <v>146</v>
      </c>
      <c r="J192" s="24" t="s">
        <v>147</v>
      </c>
      <c r="K192" s="20"/>
    </row>
    <row r="193" spans="1:11" ht="23.25" customHeight="1">
      <c r="B193" s="15">
        <v>84</v>
      </c>
      <c r="C193" s="15">
        <v>5</v>
      </c>
      <c r="D193" s="23">
        <v>8</v>
      </c>
      <c r="E193" s="5"/>
      <c r="G193" s="24" t="s">
        <v>184</v>
      </c>
      <c r="H193" s="24" t="s">
        <v>148</v>
      </c>
      <c r="I193" s="33" t="s">
        <v>149</v>
      </c>
      <c r="J193" s="24" t="s">
        <v>150</v>
      </c>
      <c r="K193" s="20"/>
    </row>
    <row r="194" spans="1:11" ht="23.25" customHeight="1">
      <c r="B194" s="15">
        <v>85</v>
      </c>
      <c r="C194" s="15">
        <v>5</v>
      </c>
      <c r="D194" s="23">
        <v>8</v>
      </c>
      <c r="E194" s="5"/>
      <c r="G194" s="24" t="s">
        <v>185</v>
      </c>
      <c r="H194" s="24" t="s">
        <v>151</v>
      </c>
      <c r="I194" s="33" t="s">
        <v>152</v>
      </c>
      <c r="J194" s="24" t="s">
        <v>153</v>
      </c>
      <c r="K194" s="20"/>
    </row>
    <row r="195" spans="1:11" ht="23.25" customHeight="1">
      <c r="B195" s="15">
        <v>86</v>
      </c>
      <c r="C195" s="15">
        <v>5</v>
      </c>
      <c r="D195" s="23">
        <v>8</v>
      </c>
      <c r="E195" s="5"/>
      <c r="G195" s="24" t="s">
        <v>186</v>
      </c>
      <c r="H195" s="24" t="s">
        <v>154</v>
      </c>
      <c r="I195" s="33" t="s">
        <v>155</v>
      </c>
      <c r="J195" s="24" t="s">
        <v>156</v>
      </c>
      <c r="K195" s="20"/>
    </row>
    <row r="196" spans="1:11" ht="23.25" customHeight="1">
      <c r="B196" s="15">
        <v>87</v>
      </c>
      <c r="C196" s="15">
        <v>5</v>
      </c>
      <c r="D196" s="23">
        <v>8</v>
      </c>
      <c r="E196" s="5"/>
      <c r="G196" s="24" t="s">
        <v>187</v>
      </c>
      <c r="H196" s="24" t="s">
        <v>157</v>
      </c>
      <c r="I196" s="33" t="s">
        <v>158</v>
      </c>
      <c r="J196" s="24" t="s">
        <v>159</v>
      </c>
      <c r="K196" s="20"/>
    </row>
    <row r="197" spans="1:11" ht="23.25" customHeight="1">
      <c r="B197" s="15">
        <v>88</v>
      </c>
      <c r="C197" s="15">
        <v>5</v>
      </c>
      <c r="D197" s="23">
        <v>8</v>
      </c>
      <c r="E197" s="5"/>
      <c r="G197" s="24" t="s">
        <v>181</v>
      </c>
      <c r="H197" s="24" t="s">
        <v>160</v>
      </c>
      <c r="I197" s="33" t="s">
        <v>161</v>
      </c>
      <c r="J197" s="24" t="s">
        <v>162</v>
      </c>
      <c r="K197" s="20"/>
    </row>
    <row r="198" spans="1:11" ht="23.25" customHeight="1">
      <c r="B198" s="15">
        <v>89</v>
      </c>
      <c r="C198" s="15">
        <v>5</v>
      </c>
      <c r="D198" s="23">
        <v>8</v>
      </c>
      <c r="E198" s="5"/>
      <c r="G198" s="24" t="s">
        <v>188</v>
      </c>
      <c r="H198" s="24" t="s">
        <v>163</v>
      </c>
      <c r="I198" s="33" t="s">
        <v>164</v>
      </c>
      <c r="J198" s="24" t="s">
        <v>165</v>
      </c>
      <c r="K198" s="20"/>
    </row>
    <row r="199" spans="1:11" ht="23.25" customHeight="1">
      <c r="B199" s="15">
        <v>90</v>
      </c>
      <c r="C199" s="15">
        <v>5</v>
      </c>
      <c r="D199" s="23">
        <v>8</v>
      </c>
      <c r="E199" s="5"/>
      <c r="G199" s="24" t="s">
        <v>189</v>
      </c>
      <c r="H199" s="24" t="s">
        <v>166</v>
      </c>
      <c r="I199" s="33" t="s">
        <v>167</v>
      </c>
      <c r="J199" s="24" t="s">
        <v>168</v>
      </c>
      <c r="K199" s="20"/>
    </row>
    <row r="200" spans="1:11" ht="15" customHeight="1">
      <c r="E200" s="12"/>
    </row>
    <row r="201" spans="1:11" ht="31.2">
      <c r="B201" s="15" t="s">
        <v>222</v>
      </c>
      <c r="C201" s="15">
        <f>C199</f>
        <v>5</v>
      </c>
      <c r="D201" s="23">
        <v>0</v>
      </c>
      <c r="E201" s="48" t="str">
        <f>_xlfn.TEXTJOIN(";",FALSE,E180:E199)</f>
        <v>;;;;;;;;;;;;;;;;;;;</v>
      </c>
    </row>
    <row r="202" spans="1:11" ht="15" customHeight="1" thickBot="1">
      <c r="E202" s="12"/>
    </row>
    <row r="203" spans="1:11" ht="24.75" customHeight="1" thickBot="1">
      <c r="B203" s="3" t="s">
        <v>20</v>
      </c>
      <c r="C203" s="4" t="s">
        <v>15</v>
      </c>
      <c r="D203" s="7"/>
      <c r="E203" s="32"/>
      <c r="I203" s="7"/>
      <c r="J203" s="7"/>
      <c r="K203" s="7"/>
    </row>
    <row r="204" spans="1:11" ht="15" customHeight="1">
      <c r="B204" s="21" t="s">
        <v>102</v>
      </c>
      <c r="C204" s="7"/>
      <c r="D204" s="7"/>
      <c r="E204" s="32"/>
    </row>
    <row r="205" spans="1:11" ht="15" customHeight="1">
      <c r="A205" s="7"/>
      <c r="B205" s="18"/>
      <c r="C205" s="7"/>
      <c r="D205" s="7"/>
      <c r="E205" s="34"/>
    </row>
    <row r="206" spans="1:11" ht="15" customHeight="1">
      <c r="A206" s="7"/>
      <c r="B206" s="18" t="s">
        <v>190</v>
      </c>
      <c r="C206" s="7"/>
      <c r="D206" s="7"/>
      <c r="E206" s="34"/>
    </row>
    <row r="207" spans="1:11" ht="15" customHeight="1">
      <c r="A207" s="7"/>
      <c r="C207" s="7"/>
      <c r="D207" s="7"/>
      <c r="E207" s="34"/>
    </row>
    <row r="208" spans="1:11" ht="15" customHeight="1">
      <c r="A208" s="7"/>
      <c r="B208" s="18" t="s">
        <v>191</v>
      </c>
      <c r="C208" s="7"/>
      <c r="D208" s="7"/>
      <c r="E208" s="34"/>
    </row>
    <row r="209" spans="1:11" ht="15" customHeight="1">
      <c r="A209" s="7"/>
      <c r="B209" s="18"/>
      <c r="C209" s="7"/>
      <c r="D209" s="7"/>
      <c r="E209" s="34"/>
    </row>
    <row r="210" spans="1:11" ht="15" customHeight="1">
      <c r="A210" s="7"/>
      <c r="B210" s="18" t="s">
        <v>192</v>
      </c>
      <c r="C210" s="7"/>
      <c r="D210" s="7"/>
      <c r="E210" s="34"/>
    </row>
    <row r="211" spans="1:11" ht="15" customHeight="1">
      <c r="A211" s="7"/>
      <c r="B211" s="18"/>
      <c r="C211" s="7"/>
      <c r="D211" s="7"/>
      <c r="E211" s="34"/>
    </row>
    <row r="212" spans="1:11" ht="15" customHeight="1">
      <c r="A212" s="7"/>
      <c r="B212" s="38" t="s">
        <v>193</v>
      </c>
      <c r="C212" s="7"/>
      <c r="D212" s="7" t="s">
        <v>227</v>
      </c>
      <c r="E212" s="34"/>
      <c r="G212" s="7"/>
      <c r="H212" s="7"/>
      <c r="I212" s="7"/>
      <c r="J212" s="7"/>
      <c r="K212" s="7"/>
    </row>
    <row r="213" spans="1:11" ht="15" customHeight="1">
      <c r="A213" s="7"/>
      <c r="B213" s="44" cm="1">
        <f t="array" ref="B213:B215">_xlfn.SEQUENCE(3,,1,2)</f>
        <v>1</v>
      </c>
      <c r="C213" s="7"/>
      <c r="D213" s="7"/>
      <c r="E213" s="34"/>
      <c r="G213" s="7"/>
      <c r="H213" s="7"/>
      <c r="I213" s="7"/>
    </row>
    <row r="214" spans="1:11" ht="15" customHeight="1">
      <c r="A214" s="7"/>
      <c r="B214" s="44">
        <v>3</v>
      </c>
      <c r="C214" s="7"/>
      <c r="D214" s="7"/>
      <c r="E214" s="34"/>
      <c r="G214" s="7"/>
      <c r="H214" s="7"/>
      <c r="I214" s="7"/>
    </row>
    <row r="215" spans="1:11" ht="15" customHeight="1">
      <c r="B215" s="44">
        <v>5</v>
      </c>
      <c r="C215" s="35"/>
      <c r="D215" s="35"/>
      <c r="E215" s="35"/>
      <c r="G215" s="35"/>
      <c r="H215" s="35"/>
      <c r="I215" s="35"/>
    </row>
    <row r="216" spans="1:11" ht="15" customHeight="1">
      <c r="B216" s="39"/>
      <c r="C216" s="7"/>
      <c r="D216" s="35"/>
      <c r="E216" s="35"/>
      <c r="G216" s="35"/>
      <c r="H216" s="35"/>
      <c r="I216" s="35"/>
    </row>
    <row r="217" spans="1:11" ht="15" customHeight="1">
      <c r="B217" s="40" t="s">
        <v>212</v>
      </c>
      <c r="C217" s="7"/>
      <c r="D217" s="35"/>
      <c r="E217" s="35"/>
      <c r="G217" s="35"/>
      <c r="H217" s="35"/>
      <c r="I217" s="35"/>
    </row>
    <row r="218" spans="1:11" ht="15" customHeight="1">
      <c r="B218" s="39"/>
      <c r="C218" s="7"/>
      <c r="D218" s="35"/>
      <c r="E218" s="35"/>
      <c r="G218" s="35"/>
      <c r="H218" s="35"/>
      <c r="I218" s="35"/>
    </row>
    <row r="219" spans="1:11" ht="15" customHeight="1">
      <c r="B219" s="7" t="s">
        <v>194</v>
      </c>
      <c r="C219" s="7"/>
      <c r="D219" s="35"/>
      <c r="E219" s="35"/>
      <c r="G219" s="35"/>
      <c r="H219" s="35"/>
      <c r="I219" s="35"/>
    </row>
    <row r="220" spans="1:11" ht="15" customHeight="1">
      <c r="B220" s="7" t="s">
        <v>195</v>
      </c>
      <c r="C220" s="7"/>
      <c r="D220" s="35"/>
      <c r="E220" s="35"/>
      <c r="G220" s="35"/>
      <c r="H220" s="35"/>
      <c r="I220" s="35"/>
    </row>
    <row r="221" spans="1:11" ht="15" customHeight="1">
      <c r="B221" s="7" t="s">
        <v>196</v>
      </c>
      <c r="C221" s="7"/>
      <c r="D221" s="7"/>
      <c r="E221" s="7"/>
      <c r="G221" s="35"/>
      <c r="H221" s="35"/>
      <c r="I221" s="35"/>
    </row>
    <row r="222" spans="1:11" ht="15" customHeight="1">
      <c r="B222" s="7" t="s">
        <v>213</v>
      </c>
      <c r="C222" s="7"/>
      <c r="D222" s="7"/>
      <c r="E222" s="7"/>
      <c r="G222" s="35"/>
      <c r="H222" s="35"/>
      <c r="I222" s="35"/>
    </row>
    <row r="223" spans="1:11" ht="15" customHeight="1">
      <c r="B223" s="7" t="str" cm="1">
        <f t="array" ref="B223:F223">MID("Happy",_xlfn.SEQUENCE(,LEN("Happy"),1,1),1)</f>
        <v>H</v>
      </c>
      <c r="C223" s="7" t="str">
        <v>a</v>
      </c>
      <c r="D223" s="7" t="str">
        <v>p</v>
      </c>
      <c r="E223" s="7" t="str">
        <v>p</v>
      </c>
      <c r="F223" s="8" t="str">
        <v>y</v>
      </c>
      <c r="G223" s="35"/>
      <c r="H223" s="35"/>
      <c r="I223" s="35"/>
    </row>
    <row r="224" spans="1:11" ht="15" customHeight="1">
      <c r="B224" s="7"/>
      <c r="C224" s="7"/>
      <c r="D224" s="7"/>
      <c r="E224" s="7"/>
      <c r="G224" s="35"/>
      <c r="H224" s="35"/>
      <c r="I224" s="35"/>
    </row>
    <row r="225" spans="2:9" ht="15" customHeight="1">
      <c r="B225" s="40" t="s">
        <v>214</v>
      </c>
      <c r="C225" s="7"/>
      <c r="D225" s="7"/>
      <c r="E225" s="7"/>
      <c r="G225" s="35"/>
      <c r="H225" s="35"/>
      <c r="I225" s="35"/>
    </row>
    <row r="226" spans="2:9" ht="15" customHeight="1">
      <c r="B226" s="7"/>
      <c r="C226" s="40"/>
      <c r="D226" s="7"/>
      <c r="E226" s="7"/>
      <c r="G226" s="35"/>
      <c r="H226" s="35"/>
      <c r="I226" s="35"/>
    </row>
    <row r="227" spans="2:9" ht="15" customHeight="1" thickBot="1">
      <c r="B227" s="35"/>
      <c r="C227" s="35"/>
      <c r="D227" s="35"/>
      <c r="E227" s="35"/>
      <c r="G227" s="35"/>
      <c r="H227" s="35"/>
      <c r="I227" s="35"/>
    </row>
    <row r="228" spans="2:9" ht="15" thickBot="1">
      <c r="B228" s="1" t="s">
        <v>2</v>
      </c>
      <c r="C228" s="1" t="s">
        <v>7</v>
      </c>
      <c r="D228" s="1" t="s">
        <v>3</v>
      </c>
      <c r="E228" s="1" t="s">
        <v>4</v>
      </c>
      <c r="G228" s="1" t="s">
        <v>28</v>
      </c>
      <c r="H228" s="35"/>
      <c r="I228" s="35"/>
    </row>
    <row r="229" spans="2:9">
      <c r="B229" s="6"/>
      <c r="C229" s="6"/>
      <c r="D229" s="6"/>
      <c r="H229" s="35"/>
      <c r="I229" s="35"/>
    </row>
    <row r="230" spans="2:9" ht="23.4">
      <c r="B230" s="15" t="s">
        <v>22</v>
      </c>
      <c r="C230" s="15">
        <v>6</v>
      </c>
      <c r="D230" s="23">
        <v>0</v>
      </c>
      <c r="E230" s="5" t="s">
        <v>230</v>
      </c>
      <c r="G230" s="24" t="s">
        <v>46</v>
      </c>
      <c r="H230" s="35"/>
      <c r="I230" s="35"/>
    </row>
    <row r="231" spans="2:9">
      <c r="B231" s="6"/>
      <c r="C231" s="6"/>
      <c r="D231" s="6"/>
      <c r="H231" s="35"/>
      <c r="I231" s="35"/>
    </row>
    <row r="232" spans="2:9" ht="23.25" customHeight="1">
      <c r="B232" s="15">
        <v>91</v>
      </c>
      <c r="C232" s="15">
        <v>6</v>
      </c>
      <c r="D232" s="23">
        <v>10</v>
      </c>
      <c r="E232" s="5"/>
      <c r="G232" s="24" t="s">
        <v>47</v>
      </c>
      <c r="H232" s="35"/>
      <c r="I232" s="35"/>
    </row>
    <row r="233" spans="2:9" ht="23.25" customHeight="1">
      <c r="B233" s="15">
        <v>92</v>
      </c>
      <c r="C233" s="15">
        <v>6</v>
      </c>
      <c r="D233" s="23">
        <v>10</v>
      </c>
      <c r="E233" s="5"/>
      <c r="G233" s="24" t="s">
        <v>48</v>
      </c>
      <c r="H233" s="35"/>
      <c r="I233" s="35"/>
    </row>
    <row r="234" spans="2:9" ht="23.25" customHeight="1">
      <c r="B234" s="15">
        <v>93</v>
      </c>
      <c r="C234" s="15">
        <v>6</v>
      </c>
      <c r="D234" s="23">
        <v>10</v>
      </c>
      <c r="E234" s="5"/>
      <c r="G234" s="24" t="s">
        <v>49</v>
      </c>
      <c r="H234" s="35"/>
      <c r="I234" s="35"/>
    </row>
    <row r="235" spans="2:9" ht="23.25" customHeight="1">
      <c r="B235" s="15">
        <v>94</v>
      </c>
      <c r="C235" s="15">
        <v>6</v>
      </c>
      <c r="D235" s="23">
        <v>10</v>
      </c>
      <c r="E235" s="5"/>
      <c r="G235" s="24" t="s">
        <v>50</v>
      </c>
      <c r="H235" s="35"/>
      <c r="I235" s="35"/>
    </row>
    <row r="236" spans="2:9" ht="23.25" customHeight="1">
      <c r="B236" s="15">
        <v>95</v>
      </c>
      <c r="C236" s="15">
        <v>6</v>
      </c>
      <c r="D236" s="23">
        <v>10</v>
      </c>
      <c r="E236" s="5"/>
      <c r="G236" s="24" t="s">
        <v>51</v>
      </c>
      <c r="H236" s="35"/>
      <c r="I236" s="35"/>
    </row>
    <row r="237" spans="2:9" ht="23.25" customHeight="1">
      <c r="B237" s="15">
        <v>96</v>
      </c>
      <c r="C237" s="15">
        <v>6</v>
      </c>
      <c r="D237" s="23">
        <v>10</v>
      </c>
      <c r="E237" s="5"/>
      <c r="G237" s="24" t="s">
        <v>52</v>
      </c>
      <c r="H237" s="35"/>
      <c r="I237" s="35"/>
    </row>
    <row r="238" spans="2:9" ht="23.25" customHeight="1">
      <c r="B238" s="15">
        <v>97</v>
      </c>
      <c r="C238" s="15">
        <v>6</v>
      </c>
      <c r="D238" s="23">
        <v>10</v>
      </c>
      <c r="E238" s="5"/>
      <c r="G238" s="24" t="s">
        <v>53</v>
      </c>
      <c r="H238" s="35"/>
      <c r="I238" s="35"/>
    </row>
    <row r="239" spans="2:9" ht="23.25" customHeight="1">
      <c r="B239" s="15">
        <v>98</v>
      </c>
      <c r="C239" s="15">
        <v>6</v>
      </c>
      <c r="D239" s="23">
        <v>10</v>
      </c>
      <c r="E239" s="5"/>
      <c r="G239" s="24" t="s">
        <v>54</v>
      </c>
      <c r="H239" s="35"/>
      <c r="I239" s="35"/>
    </row>
    <row r="240" spans="2:9" ht="23.25" customHeight="1">
      <c r="B240" s="15">
        <v>99</v>
      </c>
      <c r="C240" s="15">
        <v>6</v>
      </c>
      <c r="D240" s="23">
        <v>10</v>
      </c>
      <c r="E240" s="5"/>
      <c r="G240" s="24" t="s">
        <v>55</v>
      </c>
      <c r="H240" s="35"/>
      <c r="I240" s="35"/>
    </row>
    <row r="241" spans="2:9" ht="23.25" customHeight="1">
      <c r="B241" s="15">
        <v>100</v>
      </c>
      <c r="C241" s="15">
        <v>6</v>
      </c>
      <c r="D241" s="23">
        <v>10</v>
      </c>
      <c r="E241" s="5"/>
      <c r="G241" s="24" t="s">
        <v>56</v>
      </c>
      <c r="H241" s="35"/>
      <c r="I241" s="35"/>
    </row>
    <row r="242" spans="2:9" ht="23.25" customHeight="1">
      <c r="B242" s="15">
        <v>101</v>
      </c>
      <c r="C242" s="15">
        <v>6</v>
      </c>
      <c r="D242" s="23">
        <v>10</v>
      </c>
      <c r="E242" s="5"/>
      <c r="G242" s="24" t="s">
        <v>57</v>
      </c>
      <c r="H242" s="35"/>
      <c r="I242" s="35"/>
    </row>
    <row r="243" spans="2:9" ht="23.25" customHeight="1">
      <c r="B243" s="15">
        <v>102</v>
      </c>
      <c r="C243" s="15">
        <v>6</v>
      </c>
      <c r="D243" s="23">
        <v>10</v>
      </c>
      <c r="E243" s="5"/>
      <c r="G243" s="24" t="s">
        <v>58</v>
      </c>
      <c r="H243" s="35"/>
      <c r="I243" s="35"/>
    </row>
    <row r="244" spans="2:9" ht="23.25" customHeight="1">
      <c r="B244" s="15">
        <v>103</v>
      </c>
      <c r="C244" s="15">
        <v>6</v>
      </c>
      <c r="D244" s="23">
        <v>10</v>
      </c>
      <c r="E244" s="5"/>
      <c r="G244" s="24" t="s">
        <v>59</v>
      </c>
      <c r="H244" s="35"/>
      <c r="I244" s="35"/>
    </row>
    <row r="245" spans="2:9" ht="23.25" customHeight="1">
      <c r="B245" s="15">
        <v>104</v>
      </c>
      <c r="C245" s="15">
        <v>6</v>
      </c>
      <c r="D245" s="23">
        <v>10</v>
      </c>
      <c r="E245" s="5"/>
      <c r="G245" s="24" t="s">
        <v>60</v>
      </c>
      <c r="H245" s="35"/>
      <c r="I245" s="35"/>
    </row>
    <row r="246" spans="2:9" ht="23.25" customHeight="1">
      <c r="B246" s="15">
        <v>105</v>
      </c>
      <c r="C246" s="15">
        <v>6</v>
      </c>
      <c r="D246" s="23">
        <v>10</v>
      </c>
      <c r="E246" s="5"/>
      <c r="G246" s="24" t="s">
        <v>61</v>
      </c>
      <c r="H246" s="35"/>
      <c r="I246" s="35"/>
    </row>
    <row r="247" spans="2:9" ht="23.25" customHeight="1">
      <c r="B247" s="15">
        <v>106</v>
      </c>
      <c r="C247" s="15">
        <v>6</v>
      </c>
      <c r="D247" s="23">
        <v>10</v>
      </c>
      <c r="E247" s="5"/>
      <c r="G247" s="24" t="s">
        <v>62</v>
      </c>
      <c r="H247" s="35"/>
      <c r="I247" s="35"/>
    </row>
    <row r="248" spans="2:9" ht="23.25" customHeight="1">
      <c r="B248" s="15">
        <v>107</v>
      </c>
      <c r="C248" s="15">
        <v>6</v>
      </c>
      <c r="D248" s="23">
        <v>10</v>
      </c>
      <c r="E248" s="5"/>
      <c r="G248" s="24" t="s">
        <v>63</v>
      </c>
      <c r="H248" s="35"/>
      <c r="I248" s="35"/>
    </row>
    <row r="249" spans="2:9" ht="23.25" customHeight="1">
      <c r="B249" s="15">
        <v>108</v>
      </c>
      <c r="C249" s="15">
        <v>6</v>
      </c>
      <c r="D249" s="23">
        <v>10</v>
      </c>
      <c r="E249" s="5"/>
      <c r="G249" s="24" t="s">
        <v>64</v>
      </c>
      <c r="H249" s="35"/>
      <c r="I249" s="35"/>
    </row>
    <row r="250" spans="2:9" ht="23.25" customHeight="1">
      <c r="B250" s="15">
        <v>109</v>
      </c>
      <c r="C250" s="15">
        <v>6</v>
      </c>
      <c r="D250" s="23">
        <v>10</v>
      </c>
      <c r="E250" s="5"/>
      <c r="G250" s="24" t="s">
        <v>65</v>
      </c>
      <c r="H250" s="35"/>
      <c r="I250" s="35"/>
    </row>
    <row r="251" spans="2:9" ht="23.25" customHeight="1">
      <c r="B251" s="15">
        <v>110</v>
      </c>
      <c r="C251" s="15">
        <v>6</v>
      </c>
      <c r="D251" s="23">
        <v>10</v>
      </c>
      <c r="E251" s="5"/>
      <c r="G251" s="24" t="s">
        <v>66</v>
      </c>
      <c r="H251" s="35"/>
      <c r="I251" s="35"/>
    </row>
    <row r="252" spans="2:9">
      <c r="E252" s="12"/>
      <c r="H252" s="35"/>
      <c r="I252" s="35"/>
    </row>
    <row r="253" spans="2:9" ht="31.2">
      <c r="B253" s="15" t="s">
        <v>222</v>
      </c>
      <c r="C253" s="15">
        <f>C251</f>
        <v>6</v>
      </c>
      <c r="D253" s="23">
        <v>0</v>
      </c>
      <c r="E253" s="48" t="str">
        <f>_xlfn.TEXTJOIN(";",FALSE,E232:E251)</f>
        <v>;;;;;;;;;;;;;;;;;;;</v>
      </c>
      <c r="H253" s="35"/>
      <c r="I253" s="35"/>
    </row>
    <row r="254" spans="2:9" ht="15" thickBot="1">
      <c r="E254" s="12"/>
      <c r="H254" s="35"/>
      <c r="I254" s="35"/>
    </row>
    <row r="255" spans="2:9" ht="24.75" customHeight="1" thickBot="1">
      <c r="B255" s="3" t="s">
        <v>21</v>
      </c>
      <c r="C255" s="4" t="s">
        <v>15</v>
      </c>
      <c r="D255" s="7"/>
      <c r="E255" s="32"/>
      <c r="G255" s="41"/>
      <c r="H255" s="35"/>
      <c r="I255" s="35"/>
    </row>
    <row r="256" spans="2:9" ht="15" customHeight="1">
      <c r="B256" s="18"/>
      <c r="C256" s="7"/>
      <c r="D256" s="7"/>
      <c r="E256" s="32"/>
      <c r="G256" s="7"/>
      <c r="H256" s="35"/>
      <c r="I256" s="35"/>
    </row>
    <row r="257" spans="1:11" ht="15" customHeight="1">
      <c r="B257" s="18" t="s">
        <v>197</v>
      </c>
      <c r="C257" s="7"/>
      <c r="D257" s="7"/>
      <c r="E257" s="32"/>
      <c r="G257" s="7"/>
      <c r="H257" s="35"/>
      <c r="I257" s="35"/>
    </row>
    <row r="258" spans="1:11" ht="15" customHeight="1">
      <c r="A258" s="7"/>
      <c r="B258" s="28" t="s">
        <v>198</v>
      </c>
      <c r="C258" s="7"/>
      <c r="D258" s="7"/>
      <c r="E258" s="34"/>
      <c r="G258" s="7"/>
      <c r="H258" s="7"/>
      <c r="I258" s="7"/>
      <c r="J258" s="7"/>
      <c r="K258" s="7"/>
    </row>
    <row r="259" spans="1:11" ht="15" customHeight="1">
      <c r="A259" s="7"/>
      <c r="B259" s="28" t="s">
        <v>199</v>
      </c>
      <c r="C259" s="7"/>
      <c r="D259" s="7"/>
      <c r="E259" s="34"/>
      <c r="G259" s="7"/>
      <c r="H259" s="7"/>
      <c r="I259" s="7"/>
      <c r="J259" s="7"/>
      <c r="K259" s="7"/>
    </row>
    <row r="260" spans="1:11" ht="15" customHeight="1">
      <c r="A260" s="7"/>
      <c r="B260" s="28" t="s">
        <v>200</v>
      </c>
      <c r="C260" s="7"/>
      <c r="D260" s="7"/>
      <c r="E260" s="34"/>
      <c r="G260" s="7"/>
      <c r="H260" s="7"/>
      <c r="I260" s="7"/>
      <c r="J260" s="7"/>
      <c r="K260" s="7"/>
    </row>
    <row r="261" spans="1:11" ht="15" customHeight="1">
      <c r="A261" s="7"/>
      <c r="B261" s="45" t="s">
        <v>201</v>
      </c>
      <c r="C261" s="45" t="s">
        <v>216</v>
      </c>
      <c r="E261" s="34"/>
      <c r="G261" s="7"/>
      <c r="H261" s="7"/>
      <c r="I261" s="7"/>
      <c r="J261" s="7"/>
      <c r="K261" s="7"/>
    </row>
    <row r="262" spans="1:11" ht="15" customHeight="1">
      <c r="A262" s="7"/>
      <c r="B262" s="45">
        <f>CODE("A")</f>
        <v>65</v>
      </c>
      <c r="C262" s="45">
        <f>CODE("a")</f>
        <v>97</v>
      </c>
      <c r="E262" s="34"/>
      <c r="G262" s="7"/>
      <c r="H262" s="7"/>
      <c r="I262" s="7"/>
      <c r="J262" s="7"/>
      <c r="K262" s="7"/>
    </row>
    <row r="263" spans="1:11" ht="15" customHeight="1">
      <c r="A263" s="7"/>
      <c r="B263" s="18" t="s">
        <v>215</v>
      </c>
      <c r="C263" s="7"/>
      <c r="D263" s="7"/>
      <c r="E263" s="34"/>
      <c r="G263" s="7"/>
      <c r="H263" s="7"/>
      <c r="I263" s="7"/>
      <c r="J263" s="7"/>
      <c r="K263" s="7"/>
    </row>
    <row r="264" spans="1:11" ht="15" customHeight="1" thickBot="1">
      <c r="A264" s="7"/>
      <c r="B264" s="18"/>
      <c r="C264" s="7"/>
      <c r="D264" s="7"/>
      <c r="E264" s="34"/>
      <c r="G264" s="40"/>
      <c r="H264" s="7"/>
      <c r="I264" s="7"/>
      <c r="J264" s="7"/>
      <c r="K264" s="7"/>
    </row>
    <row r="265" spans="1:11" ht="15" thickBot="1">
      <c r="B265" s="2" t="s">
        <v>2</v>
      </c>
      <c r="C265" s="2" t="s">
        <v>7</v>
      </c>
      <c r="D265" s="2" t="s">
        <v>3</v>
      </c>
      <c r="E265" s="2" t="s">
        <v>4</v>
      </c>
      <c r="G265" s="1" t="s">
        <v>28</v>
      </c>
      <c r="H265" s="7"/>
      <c r="I265" s="7"/>
      <c r="J265" s="7"/>
      <c r="K265" s="7"/>
    </row>
    <row r="266" spans="1:11">
      <c r="B266" s="6"/>
      <c r="C266" s="6"/>
      <c r="D266" s="6"/>
      <c r="H266" s="7"/>
      <c r="I266" s="7"/>
      <c r="J266" s="7"/>
      <c r="K266" s="7"/>
    </row>
    <row r="267" spans="1:11" ht="23.4">
      <c r="B267" s="15" t="s">
        <v>23</v>
      </c>
      <c r="C267" s="15">
        <v>7</v>
      </c>
      <c r="D267" s="23">
        <v>0</v>
      </c>
      <c r="E267" s="5">
        <v>76</v>
      </c>
      <c r="G267" s="24" t="s">
        <v>46</v>
      </c>
      <c r="H267" s="7"/>
      <c r="I267" s="7"/>
      <c r="J267" s="7"/>
      <c r="K267" s="7"/>
    </row>
    <row r="268" spans="1:11">
      <c r="B268" s="6"/>
      <c r="C268" s="6"/>
      <c r="D268" s="6"/>
      <c r="H268" s="7"/>
      <c r="I268" s="7"/>
      <c r="J268" s="7"/>
      <c r="K268" s="7"/>
    </row>
    <row r="269" spans="1:11" ht="23.25" customHeight="1">
      <c r="B269" s="15">
        <v>111</v>
      </c>
      <c r="C269" s="15">
        <v>7</v>
      </c>
      <c r="D269" s="23">
        <v>12</v>
      </c>
      <c r="E269" s="5"/>
      <c r="G269" s="24" t="s">
        <v>47</v>
      </c>
      <c r="H269" s="7"/>
      <c r="I269" s="7"/>
      <c r="J269" s="7"/>
      <c r="K269" s="7"/>
    </row>
    <row r="270" spans="1:11" ht="23.25" customHeight="1">
      <c r="B270" s="15">
        <v>112</v>
      </c>
      <c r="C270" s="15">
        <v>7</v>
      </c>
      <c r="D270" s="23">
        <v>12</v>
      </c>
      <c r="E270" s="5"/>
      <c r="G270" s="24" t="s">
        <v>48</v>
      </c>
      <c r="H270" s="7"/>
      <c r="I270" s="7"/>
      <c r="J270" s="7"/>
      <c r="K270" s="7"/>
    </row>
    <row r="271" spans="1:11" ht="23.25" customHeight="1">
      <c r="B271" s="15">
        <v>113</v>
      </c>
      <c r="C271" s="15">
        <v>7</v>
      </c>
      <c r="D271" s="23">
        <v>12</v>
      </c>
      <c r="E271" s="5"/>
      <c r="G271" s="24" t="s">
        <v>49</v>
      </c>
      <c r="H271" s="7"/>
      <c r="I271" s="7"/>
      <c r="J271" s="7"/>
      <c r="K271" s="7"/>
    </row>
    <row r="272" spans="1:11" ht="23.25" customHeight="1">
      <c r="B272" s="15">
        <v>114</v>
      </c>
      <c r="C272" s="15">
        <v>7</v>
      </c>
      <c r="D272" s="23">
        <v>12</v>
      </c>
      <c r="E272" s="5"/>
      <c r="G272" s="24" t="s">
        <v>50</v>
      </c>
      <c r="H272" s="7"/>
      <c r="I272" s="7"/>
      <c r="J272" s="7"/>
      <c r="K272" s="7"/>
    </row>
    <row r="273" spans="2:11" ht="23.25" customHeight="1">
      <c r="B273" s="15">
        <v>115</v>
      </c>
      <c r="C273" s="15">
        <v>7</v>
      </c>
      <c r="D273" s="23">
        <v>12</v>
      </c>
      <c r="E273" s="5"/>
      <c r="G273" s="24" t="s">
        <v>51</v>
      </c>
      <c r="H273" s="7"/>
      <c r="I273" s="7"/>
      <c r="J273" s="7"/>
      <c r="K273" s="7"/>
    </row>
    <row r="274" spans="2:11" ht="23.25" customHeight="1">
      <c r="B274" s="15">
        <v>116</v>
      </c>
      <c r="C274" s="15">
        <v>7</v>
      </c>
      <c r="D274" s="23">
        <v>12</v>
      </c>
      <c r="E274" s="5"/>
      <c r="G274" s="24" t="s">
        <v>52</v>
      </c>
      <c r="H274" s="7"/>
      <c r="I274" s="7"/>
      <c r="J274" s="7"/>
      <c r="K274" s="7"/>
    </row>
    <row r="275" spans="2:11" ht="23.25" customHeight="1">
      <c r="B275" s="15">
        <v>117</v>
      </c>
      <c r="C275" s="15">
        <v>7</v>
      </c>
      <c r="D275" s="23">
        <v>12</v>
      </c>
      <c r="E275" s="5"/>
      <c r="G275" s="24" t="s">
        <v>53</v>
      </c>
      <c r="H275" s="7"/>
      <c r="I275" s="7"/>
      <c r="J275" s="7"/>
      <c r="K275" s="7"/>
    </row>
    <row r="276" spans="2:11" ht="23.25" customHeight="1">
      <c r="B276" s="15">
        <v>118</v>
      </c>
      <c r="C276" s="15">
        <v>7</v>
      </c>
      <c r="D276" s="23">
        <v>12</v>
      </c>
      <c r="E276" s="5"/>
      <c r="G276" s="24" t="s">
        <v>54</v>
      </c>
      <c r="H276" s="7"/>
      <c r="I276" s="7"/>
      <c r="J276" s="7"/>
      <c r="K276" s="7"/>
    </row>
    <row r="277" spans="2:11" ht="23.25" customHeight="1">
      <c r="B277" s="15">
        <v>119</v>
      </c>
      <c r="C277" s="15">
        <v>7</v>
      </c>
      <c r="D277" s="23">
        <v>12</v>
      </c>
      <c r="E277" s="5"/>
      <c r="G277" s="24" t="s">
        <v>55</v>
      </c>
      <c r="H277" s="7"/>
      <c r="I277" s="7"/>
      <c r="J277" s="7"/>
      <c r="K277" s="7"/>
    </row>
    <row r="278" spans="2:11" ht="23.25" customHeight="1">
      <c r="B278" s="15">
        <v>120</v>
      </c>
      <c r="C278" s="15">
        <v>7</v>
      </c>
      <c r="D278" s="23">
        <v>12</v>
      </c>
      <c r="E278" s="5"/>
      <c r="G278" s="24" t="s">
        <v>56</v>
      </c>
      <c r="H278" s="7"/>
      <c r="I278" s="7"/>
      <c r="J278" s="7"/>
      <c r="K278" s="7"/>
    </row>
    <row r="279" spans="2:11" ht="23.25" customHeight="1">
      <c r="B279" s="15">
        <v>121</v>
      </c>
      <c r="C279" s="15">
        <v>7</v>
      </c>
      <c r="D279" s="23">
        <v>12</v>
      </c>
      <c r="E279" s="5"/>
      <c r="G279" s="24" t="s">
        <v>57</v>
      </c>
      <c r="H279" s="7"/>
      <c r="I279" s="7"/>
      <c r="J279" s="7"/>
      <c r="K279" s="7"/>
    </row>
    <row r="280" spans="2:11" ht="23.25" customHeight="1">
      <c r="B280" s="15">
        <v>122</v>
      </c>
      <c r="C280" s="15">
        <v>7</v>
      </c>
      <c r="D280" s="23">
        <v>12</v>
      </c>
      <c r="E280" s="5"/>
      <c r="G280" s="24" t="s">
        <v>58</v>
      </c>
      <c r="H280" s="7"/>
      <c r="I280" s="7"/>
      <c r="J280" s="7"/>
      <c r="K280" s="7"/>
    </row>
    <row r="281" spans="2:11" ht="23.25" customHeight="1">
      <c r="B281" s="15">
        <v>123</v>
      </c>
      <c r="C281" s="15">
        <v>7</v>
      </c>
      <c r="D281" s="23">
        <v>12</v>
      </c>
      <c r="E281" s="5"/>
      <c r="G281" s="24" t="s">
        <v>59</v>
      </c>
      <c r="H281" s="7"/>
      <c r="I281" s="7"/>
      <c r="J281" s="7"/>
      <c r="K281" s="7"/>
    </row>
    <row r="282" spans="2:11" ht="23.25" customHeight="1">
      <c r="B282" s="15">
        <v>124</v>
      </c>
      <c r="C282" s="15">
        <v>7</v>
      </c>
      <c r="D282" s="23">
        <v>12</v>
      </c>
      <c r="E282" s="5"/>
      <c r="G282" s="24" t="s">
        <v>60</v>
      </c>
      <c r="H282" s="7"/>
      <c r="I282" s="7"/>
      <c r="J282" s="7"/>
      <c r="K282" s="7"/>
    </row>
    <row r="283" spans="2:11" ht="23.25" customHeight="1">
      <c r="B283" s="15">
        <v>125</v>
      </c>
      <c r="C283" s="15">
        <v>7</v>
      </c>
      <c r="D283" s="23">
        <v>12</v>
      </c>
      <c r="E283" s="5"/>
      <c r="G283" s="24" t="s">
        <v>61</v>
      </c>
      <c r="H283" s="7"/>
      <c r="I283" s="7"/>
      <c r="J283" s="7"/>
      <c r="K283" s="7"/>
    </row>
    <row r="284" spans="2:11" ht="23.25" customHeight="1">
      <c r="B284" s="15">
        <v>126</v>
      </c>
      <c r="C284" s="15">
        <v>7</v>
      </c>
      <c r="D284" s="23">
        <v>12</v>
      </c>
      <c r="E284" s="5"/>
      <c r="G284" s="24" t="s">
        <v>62</v>
      </c>
      <c r="H284" s="7"/>
      <c r="I284" s="7"/>
      <c r="J284" s="7"/>
      <c r="K284" s="7"/>
    </row>
    <row r="285" spans="2:11" ht="23.25" customHeight="1">
      <c r="B285" s="15">
        <v>127</v>
      </c>
      <c r="C285" s="15">
        <v>7</v>
      </c>
      <c r="D285" s="23">
        <v>12</v>
      </c>
      <c r="E285" s="5"/>
      <c r="G285" s="24" t="s">
        <v>63</v>
      </c>
      <c r="H285" s="7"/>
      <c r="I285" s="7"/>
      <c r="J285" s="7"/>
      <c r="K285" s="7"/>
    </row>
    <row r="286" spans="2:11" ht="23.25" customHeight="1">
      <c r="B286" s="15">
        <v>128</v>
      </c>
      <c r="C286" s="15">
        <v>7</v>
      </c>
      <c r="D286" s="23">
        <v>12</v>
      </c>
      <c r="E286" s="5"/>
      <c r="G286" s="24" t="s">
        <v>64</v>
      </c>
      <c r="H286" s="7"/>
      <c r="I286" s="7"/>
      <c r="J286" s="7"/>
      <c r="K286" s="7"/>
    </row>
    <row r="287" spans="2:11" ht="23.25" customHeight="1">
      <c r="B287" s="15">
        <v>129</v>
      </c>
      <c r="C287" s="15">
        <v>7</v>
      </c>
      <c r="D287" s="23">
        <v>12</v>
      </c>
      <c r="E287" s="5"/>
      <c r="G287" s="24" t="s">
        <v>65</v>
      </c>
      <c r="H287" s="7"/>
      <c r="I287" s="7"/>
      <c r="J287" s="7"/>
      <c r="K287" s="7"/>
    </row>
    <row r="288" spans="2:11" ht="23.25" customHeight="1">
      <c r="B288" s="15">
        <v>130</v>
      </c>
      <c r="C288" s="15">
        <v>7</v>
      </c>
      <c r="D288" s="23">
        <v>12</v>
      </c>
      <c r="E288" s="5"/>
      <c r="G288" s="24" t="s">
        <v>66</v>
      </c>
      <c r="H288" s="7"/>
      <c r="I288" s="7"/>
      <c r="J288" s="7"/>
      <c r="K288" s="7"/>
    </row>
    <row r="289" spans="2:11">
      <c r="H289" s="7"/>
      <c r="I289" s="7"/>
      <c r="J289" s="7"/>
      <c r="K289" s="7"/>
    </row>
    <row r="290" spans="2:11" ht="31.2">
      <c r="B290" s="15" t="s">
        <v>222</v>
      </c>
      <c r="C290" s="15">
        <f>C288</f>
        <v>7</v>
      </c>
      <c r="D290" s="23">
        <v>0</v>
      </c>
      <c r="E290" s="48" t="str">
        <f>_xlfn.TEXTJOIN(";",FALSE,E269:E288)</f>
        <v>;;;;;;;;;;;;;;;;;;;</v>
      </c>
    </row>
  </sheetData>
  <mergeCells count="6">
    <mergeCell ref="B18:K18"/>
    <mergeCell ref="B1:J1"/>
    <mergeCell ref="B3:C3"/>
    <mergeCell ref="B8:J16"/>
    <mergeCell ref="B7:J7"/>
    <mergeCell ref="B4:C4"/>
  </mergeCells>
  <phoneticPr fontId="15"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FMWC;Harry Seiders</dc:creator>
  <cp:lastModifiedBy>Mark Biegert</cp:lastModifiedBy>
  <dcterms:created xsi:type="dcterms:W3CDTF">2023-12-16T13:22:03Z</dcterms:created>
  <dcterms:modified xsi:type="dcterms:W3CDTF">2025-01-03T19:12:35Z</dcterms:modified>
</cp:coreProperties>
</file>