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16AFF41-0E44-4EB0-8BF1-5F08213872C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xlnm._FilterDatabase" localSheetId="1" hidden="1">'Alt1'!$B$2:$D$26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2" l="1" a="1"/>
  <c r="G29" i="2" s="1"/>
  <c r="I26" i="2" a="1"/>
  <c r="B29" i="2" a="1"/>
  <c r="B29" i="2" s="1"/>
  <c r="E29" i="2" a="1"/>
  <c r="E29" i="2" s="1"/>
  <c r="I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<sst xmlns="http://schemas.openxmlformats.org/spreadsheetml/2006/main" count="25" uniqueCount="13">
  <si>
    <t>Question</t>
  </si>
  <si>
    <t>Result</t>
  </si>
  <si>
    <t>Date</t>
  </si>
  <si>
    <t>Sales</t>
  </si>
  <si>
    <t>Group</t>
  </si>
  <si>
    <t>Total Sales</t>
  </si>
  <si>
    <t>1/1/2024-3/1/2024</t>
  </si>
  <si>
    <t>5/1/2024-8/1/2024</t>
  </si>
  <si>
    <t>9/1/2024-11/1/2024</t>
  </si>
  <si>
    <t>14/1/2024-19/1/2024</t>
  </si>
  <si>
    <t>20/1/2024-24/1/2024</t>
  </si>
  <si>
    <t>https://www.linkedin.com/feed/update/urn:li:activity:7237927549903716352/</t>
  </si>
  <si>
    <t>I now understand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</si>
</sst>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0" fontId="2" fillId="0" borderId="4" xfId="0" applyFont="1" applyBorder="1"/>
    <xf numFmtId="14" fontId="2" fillId="0" borderId="7" xfId="0" applyNumberFormat="1" applyFont="1" applyBorder="1" applyAlignment="1">
      <alignment horizontal="center"/>
    </xf>
    <xf numFmtId="0" fontId="2" fillId="0" borderId="8" xfId="0" applyFont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8" borderId="2" xfId="0" applyNumberFormat="1" applyFont="1" applyFill="1" applyBorder="1" applyAlignment="1">
      <alignment horizontal="center"/>
    </xf>
    <xf numFmtId="0" fontId="2" fillId="8" borderId="4" xfId="0" applyFont="1" applyFill="1" applyBorder="1"/>
    <xf numFmtId="14" fontId="2" fillId="9" borderId="2" xfId="0" applyNumberFormat="1" applyFont="1" applyFill="1" applyBorder="1" applyAlignment="1">
      <alignment horizontal="center"/>
    </xf>
    <xf numFmtId="0" fontId="2" fillId="9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219808</xdr:rowOff>
    </xdr:from>
    <xdr:to>
      <xdr:col>5</xdr:col>
      <xdr:colOff>1106365</xdr:colOff>
      <xdr:row>20</xdr:row>
      <xdr:rowOff>123826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40170" y="219808"/>
          <a:ext cx="2624503" cy="380926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Dates were grouped by sales trends, with each group extending until a drop in sales occurred.</a:t>
          </a:r>
        </a:p>
        <a:p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instance, the first group starts on 1/2024 and runs through 3/1/2024, as sales decreased on 4/1/2024 compared to 3/1/2024</a:t>
          </a: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78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98F7A14-C80F-4771-8AC1-A5AD72E9C8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130" zoomScaleNormal="130" workbookViewId="0">
      <selection activeCell="L8" sqref="L8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32" t="s">
        <v>0</v>
      </c>
      <c r="C1" s="33"/>
      <c r="E1"/>
      <c r="G1" s="34" t="s">
        <v>1</v>
      </c>
      <c r="H1" s="35"/>
      <c r="K1" s="7" t="s">
        <v>11</v>
      </c>
    </row>
    <row r="2" spans="1:14" s="2" customFormat="1" x14ac:dyDescent="0.3">
      <c r="B2" s="6" t="s">
        <v>2</v>
      </c>
      <c r="C2" s="8" t="s">
        <v>3</v>
      </c>
      <c r="D2" s="3"/>
      <c r="E2"/>
      <c r="G2" s="6" t="s">
        <v>4</v>
      </c>
      <c r="H2" s="29" t="s">
        <v>5</v>
      </c>
    </row>
    <row r="3" spans="1:14" s="2" customFormat="1" x14ac:dyDescent="0.3">
      <c r="B3" s="16">
        <v>45292</v>
      </c>
      <c r="C3" s="17">
        <v>47</v>
      </c>
      <c r="D3" s="9"/>
      <c r="E3"/>
      <c r="G3" s="12" t="s">
        <v>6</v>
      </c>
      <c r="H3" s="30">
        <v>208</v>
      </c>
      <c r="I3" s="13"/>
      <c r="J3" s="11"/>
      <c r="K3" s="11"/>
      <c r="L3" s="11"/>
      <c r="M3" s="9"/>
    </row>
    <row r="4" spans="1:14" s="2" customFormat="1" x14ac:dyDescent="0.3">
      <c r="B4" s="16">
        <v>45293</v>
      </c>
      <c r="C4" s="17">
        <v>62</v>
      </c>
      <c r="D4" s="9"/>
      <c r="E4"/>
      <c r="G4" s="12">
        <v>45295</v>
      </c>
      <c r="H4" s="30">
        <v>95</v>
      </c>
      <c r="I4" s="13"/>
      <c r="J4" s="11"/>
      <c r="K4" s="11"/>
      <c r="L4" s="11"/>
      <c r="M4" s="9"/>
    </row>
    <row r="5" spans="1:14" s="2" customFormat="1" x14ac:dyDescent="0.3">
      <c r="B5" s="16">
        <v>45294</v>
      </c>
      <c r="C5" s="17">
        <v>99</v>
      </c>
      <c r="D5" s="9"/>
      <c r="E5"/>
      <c r="G5" s="12" t="s">
        <v>7</v>
      </c>
      <c r="H5" s="30">
        <v>299</v>
      </c>
      <c r="I5" s="13"/>
      <c r="J5" s="11"/>
      <c r="K5" s="11"/>
      <c r="L5" s="11"/>
      <c r="M5" s="9"/>
    </row>
    <row r="6" spans="1:14" s="2" customFormat="1" x14ac:dyDescent="0.3">
      <c r="B6" s="12">
        <v>45295</v>
      </c>
      <c r="C6" s="18">
        <v>95</v>
      </c>
      <c r="D6" s="9"/>
      <c r="E6"/>
      <c r="G6" s="12" t="s">
        <v>8</v>
      </c>
      <c r="H6" s="30">
        <v>303</v>
      </c>
      <c r="I6" s="13"/>
      <c r="J6" s="11"/>
      <c r="K6" s="11"/>
      <c r="L6" s="11"/>
      <c r="M6" s="9"/>
    </row>
    <row r="7" spans="1:14" s="2" customFormat="1" x14ac:dyDescent="0.3">
      <c r="B7" s="14">
        <v>45296</v>
      </c>
      <c r="C7" s="15">
        <v>52</v>
      </c>
      <c r="D7" s="9"/>
      <c r="E7"/>
      <c r="G7" s="12">
        <v>45303</v>
      </c>
      <c r="H7" s="30">
        <v>101</v>
      </c>
      <c r="I7" s="9"/>
    </row>
    <row r="8" spans="1:14" s="2" customFormat="1" x14ac:dyDescent="0.3">
      <c r="B8" s="14">
        <v>45297</v>
      </c>
      <c r="C8" s="15">
        <v>65</v>
      </c>
      <c r="D8" s="9"/>
      <c r="E8" s="9"/>
      <c r="F8"/>
      <c r="G8" s="12">
        <v>45304</v>
      </c>
      <c r="H8" s="30">
        <v>100</v>
      </c>
      <c r="I8"/>
      <c r="J8"/>
      <c r="K8"/>
      <c r="L8"/>
      <c r="M8"/>
    </row>
    <row r="9" spans="1:14" s="2" customFormat="1" x14ac:dyDescent="0.3">
      <c r="B9" s="14">
        <v>45298</v>
      </c>
      <c r="C9" s="15">
        <v>72</v>
      </c>
      <c r="D9" s="9"/>
      <c r="E9" s="9"/>
      <c r="F9"/>
      <c r="G9" s="12" t="s">
        <v>9</v>
      </c>
      <c r="H9" s="30">
        <v>566</v>
      </c>
      <c r="I9"/>
      <c r="J9"/>
      <c r="K9"/>
      <c r="L9"/>
      <c r="M9"/>
    </row>
    <row r="10" spans="1:14" s="2" customFormat="1" x14ac:dyDescent="0.3">
      <c r="B10" s="14">
        <v>45299</v>
      </c>
      <c r="C10" s="15">
        <v>110</v>
      </c>
      <c r="D10" s="9"/>
      <c r="E10" s="9"/>
      <c r="F10"/>
      <c r="G10" s="19" t="s">
        <v>10</v>
      </c>
      <c r="H10" s="31">
        <v>460</v>
      </c>
      <c r="I10"/>
      <c r="J10"/>
      <c r="K10"/>
      <c r="L10"/>
      <c r="M10"/>
    </row>
    <row r="11" spans="1:14" s="2" customFormat="1" x14ac:dyDescent="0.3">
      <c r="B11" s="21">
        <v>45300</v>
      </c>
      <c r="C11" s="22">
        <v>81</v>
      </c>
      <c r="D11" s="9"/>
      <c r="E11" s="9"/>
      <c r="F11"/>
      <c r="G11"/>
      <c r="H11"/>
      <c r="I11"/>
      <c r="J11"/>
      <c r="K11"/>
      <c r="L11"/>
      <c r="M11"/>
    </row>
    <row r="12" spans="1:14" s="2" customFormat="1" x14ac:dyDescent="0.3">
      <c r="B12" s="21">
        <v>45301</v>
      </c>
      <c r="C12" s="22">
        <v>105</v>
      </c>
      <c r="D12" s="9"/>
      <c r="E12" s="10"/>
      <c r="F12"/>
      <c r="G12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117</v>
      </c>
      <c r="D13" s="9"/>
      <c r="E13" s="10"/>
      <c r="G13"/>
    </row>
    <row r="14" spans="1:14" x14ac:dyDescent="0.3">
      <c r="B14" s="23">
        <v>45303</v>
      </c>
      <c r="C14" s="24">
        <v>101</v>
      </c>
      <c r="D14" s="9"/>
      <c r="E14" s="10"/>
      <c r="G14"/>
    </row>
    <row r="15" spans="1:14" x14ac:dyDescent="0.3">
      <c r="A15" s="1"/>
      <c r="B15" s="25">
        <v>45304</v>
      </c>
      <c r="C15" s="26">
        <v>100</v>
      </c>
      <c r="D15" s="9"/>
      <c r="E15" s="10"/>
    </row>
    <row r="16" spans="1:14" x14ac:dyDescent="0.3">
      <c r="A16" s="1"/>
      <c r="B16" s="27">
        <v>45305</v>
      </c>
      <c r="C16" s="28">
        <v>53</v>
      </c>
      <c r="D16" s="9"/>
      <c r="E16" s="10"/>
    </row>
    <row r="17" spans="1:14" x14ac:dyDescent="0.3">
      <c r="A17" s="1"/>
      <c r="B17" s="27">
        <v>45306</v>
      </c>
      <c r="C17" s="28">
        <v>54</v>
      </c>
      <c r="D17" s="9"/>
      <c r="E17" s="10"/>
    </row>
    <row r="18" spans="1:14" x14ac:dyDescent="0.3">
      <c r="A18" s="1"/>
      <c r="B18" s="27">
        <v>45307</v>
      </c>
      <c r="C18" s="28">
        <v>62</v>
      </c>
      <c r="D18" s="9"/>
      <c r="E18" s="10"/>
    </row>
    <row r="19" spans="1:14" x14ac:dyDescent="0.3">
      <c r="A19" s="1"/>
      <c r="B19" s="27">
        <v>45308</v>
      </c>
      <c r="C19" s="28">
        <v>131</v>
      </c>
      <c r="D19" s="9"/>
      <c r="E19" s="10"/>
    </row>
    <row r="20" spans="1:14" x14ac:dyDescent="0.3">
      <c r="A20" s="1"/>
      <c r="B20" s="27">
        <v>45309</v>
      </c>
      <c r="C20" s="28">
        <v>132</v>
      </c>
      <c r="D20" s="9"/>
      <c r="E20" s="1"/>
    </row>
    <row r="21" spans="1:14" x14ac:dyDescent="0.3">
      <c r="A21" s="1"/>
      <c r="B21" s="27">
        <v>45310</v>
      </c>
      <c r="C21" s="28">
        <v>134</v>
      </c>
      <c r="D21" s="9"/>
      <c r="E21" s="1"/>
    </row>
    <row r="22" spans="1:14" x14ac:dyDescent="0.3">
      <c r="A22" s="1"/>
      <c r="B22" s="12">
        <v>45311</v>
      </c>
      <c r="C22" s="18">
        <v>75</v>
      </c>
      <c r="D22" s="9"/>
      <c r="E22" s="1"/>
      <c r="N22" s="2"/>
    </row>
    <row r="23" spans="1:14" x14ac:dyDescent="0.3">
      <c r="A23" s="1"/>
      <c r="B23" s="12">
        <v>45312</v>
      </c>
      <c r="C23" s="18">
        <v>84</v>
      </c>
      <c r="D23" s="9"/>
      <c r="E23" s="1"/>
    </row>
    <row r="24" spans="1:14" x14ac:dyDescent="0.3">
      <c r="B24" s="12">
        <v>45313</v>
      </c>
      <c r="C24" s="18">
        <v>94</v>
      </c>
      <c r="D24" s="9"/>
      <c r="E24" s="1"/>
    </row>
    <row r="25" spans="1:14" x14ac:dyDescent="0.3">
      <c r="B25" s="12">
        <v>45314</v>
      </c>
      <c r="C25" s="18">
        <v>102</v>
      </c>
      <c r="D25" s="9"/>
      <c r="E25" s="1"/>
    </row>
    <row r="26" spans="1:14" x14ac:dyDescent="0.3">
      <c r="B26" s="19">
        <v>45315</v>
      </c>
      <c r="C26" s="20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4476-87DA-43D4-910A-472BFDC6FEAE}">
  <dimension ref="A1:N52"/>
  <sheetViews>
    <sheetView tabSelected="1" topLeftCell="A24" zoomScale="130" zoomScaleNormal="130" workbookViewId="0">
      <selection activeCell="F25" sqref="F25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19.88671875" customWidth="1"/>
    <col min="7" max="7" width="15.88671875" style="5" bestFit="1" customWidth="1"/>
  </cols>
  <sheetData>
    <row r="1" spans="1:14" s="7" customFormat="1" ht="22.5" customHeight="1" x14ac:dyDescent="0.3">
      <c r="B1" s="32" t="s">
        <v>0</v>
      </c>
      <c r="C1" s="33"/>
      <c r="E1"/>
      <c r="G1" s="34" t="s">
        <v>1</v>
      </c>
      <c r="H1" s="35"/>
      <c r="K1" s="7" t="s">
        <v>11</v>
      </c>
    </row>
    <row r="2" spans="1:14" s="2" customFormat="1" x14ac:dyDescent="0.3">
      <c r="B2" s="6" t="s">
        <v>2</v>
      </c>
      <c r="C2" s="8" t="s">
        <v>3</v>
      </c>
      <c r="D2" s="3"/>
      <c r="E2"/>
      <c r="G2" s="6" t="s">
        <v>4</v>
      </c>
      <c r="H2" s="29" t="s">
        <v>5</v>
      </c>
    </row>
    <row r="3" spans="1:14" s="2" customFormat="1" x14ac:dyDescent="0.3">
      <c r="B3" s="16">
        <v>45292</v>
      </c>
      <c r="C3" s="17">
        <v>47</v>
      </c>
      <c r="D3" s="9"/>
      <c r="E3"/>
      <c r="G3" s="12" t="s">
        <v>6</v>
      </c>
      <c r="H3" s="30">
        <v>208</v>
      </c>
      <c r="I3" s="13"/>
      <c r="J3" s="11"/>
      <c r="K3" s="11"/>
      <c r="L3" s="11"/>
      <c r="M3" s="9"/>
    </row>
    <row r="4" spans="1:14" s="2" customFormat="1" x14ac:dyDescent="0.3">
      <c r="B4" s="16">
        <v>45293</v>
      </c>
      <c r="C4" s="17">
        <v>62</v>
      </c>
      <c r="D4" s="9"/>
      <c r="E4"/>
      <c r="G4" s="12">
        <v>45295</v>
      </c>
      <c r="H4" s="30">
        <v>95</v>
      </c>
      <c r="I4" s="13"/>
      <c r="J4" s="11"/>
      <c r="K4" s="11"/>
      <c r="L4" s="11"/>
      <c r="M4" s="9"/>
    </row>
    <row r="5" spans="1:14" s="2" customFormat="1" x14ac:dyDescent="0.3">
      <c r="B5" s="16">
        <v>45294</v>
      </c>
      <c r="C5" s="17">
        <v>99</v>
      </c>
      <c r="D5" s="9"/>
      <c r="E5"/>
      <c r="G5" s="12" t="s">
        <v>7</v>
      </c>
      <c r="H5" s="30">
        <v>299</v>
      </c>
      <c r="I5" s="13"/>
      <c r="J5" s="11"/>
      <c r="K5" s="11"/>
      <c r="L5" s="11"/>
      <c r="M5" s="9"/>
    </row>
    <row r="6" spans="1:14" s="2" customFormat="1" x14ac:dyDescent="0.3">
      <c r="B6" s="12">
        <v>45295</v>
      </c>
      <c r="C6" s="18">
        <v>95</v>
      </c>
      <c r="D6" s="9"/>
      <c r="E6"/>
      <c r="G6" s="12" t="s">
        <v>8</v>
      </c>
      <c r="H6" s="30">
        <v>303</v>
      </c>
      <c r="I6" s="13"/>
      <c r="J6" s="11"/>
      <c r="K6" s="11"/>
      <c r="L6" s="11"/>
      <c r="M6" s="9"/>
    </row>
    <row r="7" spans="1:14" s="2" customFormat="1" x14ac:dyDescent="0.3">
      <c r="B7" s="14">
        <v>45296</v>
      </c>
      <c r="C7" s="15">
        <v>52</v>
      </c>
      <c r="D7" s="9"/>
      <c r="E7"/>
      <c r="G7" s="12">
        <v>45303</v>
      </c>
      <c r="H7" s="30">
        <v>101</v>
      </c>
      <c r="I7" s="9"/>
    </row>
    <row r="8" spans="1:14" s="2" customFormat="1" x14ac:dyDescent="0.3">
      <c r="B8" s="14">
        <v>45297</v>
      </c>
      <c r="C8" s="15">
        <v>65</v>
      </c>
      <c r="D8" s="9"/>
      <c r="E8" s="9"/>
      <c r="F8"/>
      <c r="G8" s="12">
        <v>45304</v>
      </c>
      <c r="H8" s="30">
        <v>100</v>
      </c>
      <c r="I8"/>
      <c r="J8"/>
      <c r="K8"/>
      <c r="L8"/>
      <c r="M8"/>
    </row>
    <row r="9" spans="1:14" s="2" customFormat="1" x14ac:dyDescent="0.3">
      <c r="B9" s="14">
        <v>45298</v>
      </c>
      <c r="C9" s="15">
        <v>72</v>
      </c>
      <c r="D9" s="9"/>
      <c r="E9" s="9"/>
      <c r="F9"/>
      <c r="G9" s="12" t="s">
        <v>9</v>
      </c>
      <c r="H9" s="30">
        <v>566</v>
      </c>
      <c r="I9"/>
      <c r="J9"/>
      <c r="K9"/>
      <c r="L9"/>
      <c r="M9"/>
    </row>
    <row r="10" spans="1:14" s="2" customFormat="1" x14ac:dyDescent="0.3">
      <c r="B10" s="14">
        <v>45299</v>
      </c>
      <c r="C10" s="15">
        <v>110</v>
      </c>
      <c r="D10" s="9"/>
      <c r="E10" s="9"/>
      <c r="F10"/>
      <c r="G10" s="19" t="s">
        <v>10</v>
      </c>
      <c r="H10" s="31">
        <v>460</v>
      </c>
      <c r="I10"/>
      <c r="J10"/>
      <c r="K10"/>
      <c r="L10"/>
      <c r="M10"/>
    </row>
    <row r="11" spans="1:14" s="2" customFormat="1" x14ac:dyDescent="0.3">
      <c r="B11" s="21">
        <v>45300</v>
      </c>
      <c r="C11" s="22">
        <v>81</v>
      </c>
      <c r="D11" s="9"/>
      <c r="E11" s="9"/>
      <c r="F11"/>
      <c r="G11"/>
      <c r="H11"/>
      <c r="I11"/>
      <c r="J11"/>
      <c r="K11"/>
      <c r="L11"/>
      <c r="M11"/>
    </row>
    <row r="12" spans="1:14" s="2" customFormat="1" x14ac:dyDescent="0.3">
      <c r="B12" s="21">
        <v>45301</v>
      </c>
      <c r="C12" s="22">
        <v>105</v>
      </c>
      <c r="D12" s="9"/>
      <c r="E12" s="10"/>
      <c r="F12"/>
      <c r="G12"/>
      <c r="H12"/>
      <c r="I12"/>
      <c r="J12"/>
      <c r="K12"/>
      <c r="L12"/>
      <c r="M12"/>
      <c r="N12"/>
    </row>
    <row r="13" spans="1:14" x14ac:dyDescent="0.3">
      <c r="B13" s="21">
        <v>45302</v>
      </c>
      <c r="C13" s="22">
        <v>117</v>
      </c>
      <c r="D13" s="9"/>
      <c r="E13" s="10"/>
      <c r="G13"/>
    </row>
    <row r="14" spans="1:14" x14ac:dyDescent="0.3">
      <c r="B14" s="23">
        <v>45303</v>
      </c>
      <c r="C14" s="24">
        <v>101</v>
      </c>
      <c r="D14" s="9"/>
      <c r="E14" s="10"/>
      <c r="G14"/>
    </row>
    <row r="15" spans="1:14" x14ac:dyDescent="0.3">
      <c r="A15" s="1"/>
      <c r="B15" s="25">
        <v>45304</v>
      </c>
      <c r="C15" s="26">
        <v>100</v>
      </c>
      <c r="D15" s="9"/>
      <c r="E15" s="10"/>
    </row>
    <row r="16" spans="1:14" x14ac:dyDescent="0.3">
      <c r="A16" s="1"/>
      <c r="B16" s="27">
        <v>45305</v>
      </c>
      <c r="C16" s="28">
        <v>53</v>
      </c>
      <c r="D16" s="9"/>
      <c r="E16" s="10"/>
    </row>
    <row r="17" spans="1:14" x14ac:dyDescent="0.3">
      <c r="A17" s="1"/>
      <c r="B17" s="27">
        <v>45306</v>
      </c>
      <c r="C17" s="28">
        <v>54</v>
      </c>
      <c r="D17" s="9"/>
      <c r="E17" s="10"/>
    </row>
    <row r="18" spans="1:14" x14ac:dyDescent="0.3">
      <c r="A18" s="1"/>
      <c r="B18" s="27">
        <v>45307</v>
      </c>
      <c r="C18" s="28">
        <v>62</v>
      </c>
      <c r="D18" s="9"/>
      <c r="E18" s="10"/>
    </row>
    <row r="19" spans="1:14" x14ac:dyDescent="0.3">
      <c r="A19" s="1"/>
      <c r="B19" s="27">
        <v>45308</v>
      </c>
      <c r="C19" s="28">
        <v>131</v>
      </c>
      <c r="D19" s="9"/>
      <c r="E19" s="10"/>
    </row>
    <row r="20" spans="1:14" x14ac:dyDescent="0.3">
      <c r="A20" s="1"/>
      <c r="B20" s="27">
        <v>45309</v>
      </c>
      <c r="C20" s="28">
        <v>132</v>
      </c>
      <c r="D20" s="9"/>
      <c r="E20" s="1"/>
    </row>
    <row r="21" spans="1:14" x14ac:dyDescent="0.3">
      <c r="A21" s="1"/>
      <c r="B21" s="27">
        <v>45310</v>
      </c>
      <c r="C21" s="28">
        <v>134</v>
      </c>
      <c r="D21" s="9"/>
      <c r="E21" s="1"/>
    </row>
    <row r="22" spans="1:14" x14ac:dyDescent="0.3">
      <c r="A22" s="1"/>
      <c r="B22" s="12">
        <v>45311</v>
      </c>
      <c r="C22" s="18">
        <v>75</v>
      </c>
      <c r="D22" s="9"/>
      <c r="E22" s="1"/>
      <c r="N22" s="2"/>
    </row>
    <row r="23" spans="1:14" x14ac:dyDescent="0.3">
      <c r="A23" s="1"/>
      <c r="B23" s="12">
        <v>45312</v>
      </c>
      <c r="C23" s="18">
        <v>84</v>
      </c>
      <c r="D23" s="9"/>
      <c r="E23" s="1"/>
    </row>
    <row r="24" spans="1:14" x14ac:dyDescent="0.3">
      <c r="B24" s="12">
        <v>45313</v>
      </c>
      <c r="C24" s="18">
        <v>94</v>
      </c>
      <c r="D24" s="9"/>
      <c r="E24" s="1"/>
    </row>
    <row r="25" spans="1:14" x14ac:dyDescent="0.3">
      <c r="B25" s="12">
        <v>45314</v>
      </c>
      <c r="C25" s="18">
        <v>102</v>
      </c>
      <c r="D25" s="9"/>
      <c r="E25" s="1"/>
    </row>
    <row r="26" spans="1:14" x14ac:dyDescent="0.3">
      <c r="B26" s="19">
        <v>45315</v>
      </c>
      <c r="C26" s="20">
        <v>105</v>
      </c>
      <c r="D26" s="9"/>
      <c r="G26" s="5" t="s">
        <v>12</v>
      </c>
      <c r="I26" t="str" cm="1">
        <f t="array" ref="I26:K26">_xlfn.TEXTSPLIT(H29,",")</f>
        <v>47</v>
      </c>
      <c r="J26" t="str">
        <v>62</v>
      </c>
      <c r="K26" t="str">
        <v>99</v>
      </c>
    </row>
    <row r="29" spans="1:14" x14ac:dyDescent="0.3">
      <c r="B29" s="4" t="str" cm="1">
        <f t="array" ref="B29:C36">_xlfn.DROP(
    _xlfn.GROUPBY(
        _xlfn.SCAN(0, C2:C25 &gt; C3:C26, _xleta.SUM),
        B3:C26,
        _xlfn.HSTACK(
            _xlfn.LAMBDA(_xlpm.x, TEXT(_xlfn.SINGLE(_xlpm.x), "d/m/e") &amp; REPT(TEXT(MAX(_xlpm.x), "-d/m/e"), ROWS(_xlpm.x) &gt; 1)),
            _xleta.SUM
        ),
        ,
        0
    ),
    1,
    1
)</f>
        <v>1/1/2024-3/1/2024</v>
      </c>
      <c r="C29">
        <v>208</v>
      </c>
      <c r="E29" cm="1">
        <f t="array" ref="E29:E52">_xlfn.SCAN(0, C2:C25 &gt; C3:C26, _xleta.SUM)</f>
        <v>1</v>
      </c>
      <c r="G29" s="5" t="str" cm="1">
        <f t="array" ref="G29:H36">_xlfn.DROP(
    _xlfn.GROUPBY(
        _xlfn.SCAN(0, C2:C25 &gt; C3:C26, _xleta.SUM),
        B3:C26,
        _xlfn.HSTACK(
            _xlfn.LAMBDA(_xlpm.x, _xlfn.TEXTJOIN(",",TRUE,_xlpm.x)),
           _xlfn.LAMBDA(_xlpm.x, _xlfn.TEXTJOIN(",",TRUE,_xlpm.x))
        ),
        ,
        0
    ),
    1,
    1
)</f>
        <v>45292,45293,45294</v>
      </c>
      <c r="H29" t="str">
        <v>47,62,99</v>
      </c>
    </row>
    <row r="30" spans="1:14" x14ac:dyDescent="0.3">
      <c r="B30" s="4" t="str">
        <v>4/1/2024</v>
      </c>
      <c r="C30">
        <v>95</v>
      </c>
      <c r="E30">
        <v>1</v>
      </c>
      <c r="G30" s="5" t="str">
        <v>45295</v>
      </c>
      <c r="H30" t="str">
        <v>95</v>
      </c>
    </row>
    <row r="31" spans="1:14" x14ac:dyDescent="0.3">
      <c r="B31" s="4" t="str">
        <v>5/1/2024-8/1/2024</v>
      </c>
      <c r="C31">
        <v>299</v>
      </c>
      <c r="E31">
        <v>1</v>
      </c>
      <c r="G31" s="5" t="str">
        <v>45296,45297,45298,45299</v>
      </c>
      <c r="H31" t="str">
        <v>52,65,72,110</v>
      </c>
    </row>
    <row r="32" spans="1:14" x14ac:dyDescent="0.3">
      <c r="B32" s="4" t="str">
        <v>9/1/2024-11/1/2024</v>
      </c>
      <c r="C32">
        <v>303</v>
      </c>
      <c r="E32">
        <v>2</v>
      </c>
      <c r="G32" s="5" t="str">
        <v>45300,45301,45302</v>
      </c>
      <c r="H32" t="str">
        <v>81,105,117</v>
      </c>
    </row>
    <row r="33" spans="2:8" x14ac:dyDescent="0.3">
      <c r="B33" s="4" t="str">
        <v>12/1/2024</v>
      </c>
      <c r="C33">
        <v>101</v>
      </c>
      <c r="E33">
        <v>3</v>
      </c>
      <c r="G33" s="5" t="str">
        <v>45303</v>
      </c>
      <c r="H33" t="str">
        <v>101</v>
      </c>
    </row>
    <row r="34" spans="2:8" x14ac:dyDescent="0.3">
      <c r="B34" s="4" t="str">
        <v>13/1/2024</v>
      </c>
      <c r="C34">
        <v>100</v>
      </c>
      <c r="E34">
        <v>3</v>
      </c>
      <c r="G34" s="5" t="str">
        <v>45304</v>
      </c>
      <c r="H34" t="str">
        <v>100</v>
      </c>
    </row>
    <row r="35" spans="2:8" x14ac:dyDescent="0.3">
      <c r="B35" s="4" t="str">
        <v>14/1/2024-19/1/2024</v>
      </c>
      <c r="C35">
        <v>566</v>
      </c>
      <c r="E35">
        <v>3</v>
      </c>
      <c r="G35" s="5" t="str">
        <v>45305,45306,45307,45308,45309,45310</v>
      </c>
      <c r="H35" t="str">
        <v>53,54,62,131,132,134</v>
      </c>
    </row>
    <row r="36" spans="2:8" x14ac:dyDescent="0.3">
      <c r="B36" s="4" t="str">
        <v>20/1/2024-24/1/2024</v>
      </c>
      <c r="C36">
        <v>460</v>
      </c>
      <c r="E36">
        <v>3</v>
      </c>
      <c r="G36" s="5" t="str">
        <v>45311,45312,45313,45314,45315</v>
      </c>
      <c r="H36" t="str">
        <v>75,84,94,102,105</v>
      </c>
    </row>
    <row r="37" spans="2:8" x14ac:dyDescent="0.3">
      <c r="E37">
        <v>4</v>
      </c>
    </row>
    <row r="38" spans="2:8" x14ac:dyDescent="0.3">
      <c r="E38">
        <v>4</v>
      </c>
    </row>
    <row r="39" spans="2:8" x14ac:dyDescent="0.3">
      <c r="E39">
        <v>4</v>
      </c>
    </row>
    <row r="40" spans="2:8" x14ac:dyDescent="0.3">
      <c r="E40">
        <v>5</v>
      </c>
    </row>
    <row r="41" spans="2:8" x14ac:dyDescent="0.3">
      <c r="E41">
        <v>6</v>
      </c>
    </row>
    <row r="42" spans="2:8" x14ac:dyDescent="0.3">
      <c r="E42">
        <v>7</v>
      </c>
    </row>
    <row r="43" spans="2:8" x14ac:dyDescent="0.3">
      <c r="E43">
        <v>7</v>
      </c>
    </row>
    <row r="44" spans="2:8" x14ac:dyDescent="0.3">
      <c r="E44">
        <v>7</v>
      </c>
    </row>
    <row r="45" spans="2:8" x14ac:dyDescent="0.3">
      <c r="E45">
        <v>7</v>
      </c>
    </row>
    <row r="46" spans="2:8" x14ac:dyDescent="0.3">
      <c r="E46">
        <v>7</v>
      </c>
    </row>
    <row r="47" spans="2:8" x14ac:dyDescent="0.3">
      <c r="E47">
        <v>7</v>
      </c>
    </row>
    <row r="48" spans="2:8" x14ac:dyDescent="0.3">
      <c r="E48">
        <v>8</v>
      </c>
    </row>
    <row r="49" spans="5:5" x14ac:dyDescent="0.3">
      <c r="E49">
        <v>8</v>
      </c>
    </row>
    <row r="50" spans="5:5" x14ac:dyDescent="0.3">
      <c r="E50">
        <v>8</v>
      </c>
    </row>
    <row r="51" spans="5:5" x14ac:dyDescent="0.3">
      <c r="E51">
        <v>8</v>
      </c>
    </row>
    <row r="52" spans="5:5" x14ac:dyDescent="0.3">
      <c r="E52">
        <v>8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2024-09-07T03:12:02Z</dcterms:modified>
</cp:coreProperties>
</file>