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0" documentId="8_{9175AFAB-286D-40BF-86A8-F22AB5BC04DE}" xr6:coauthVersionLast="47" xr6:coauthVersionMax="47" xr10:uidLastSave="{9542B08F-D9A0-452C-96D1-6964DA080073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RowAbove">N(Report!A1048576)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1" l="1" a="1"/>
  <c r="E57" i="1" s="1"/>
  <c r="E58" i="1" s="1" a="1"/>
  <c r="E58" i="1" s="1"/>
  <c r="E59" i="1" s="1" a="1"/>
  <c r="E59" i="1" s="1"/>
  <c r="E60" i="1" s="1" a="1"/>
  <c r="E60" i="1" s="1"/>
  <c r="E61" i="1" s="1" a="1"/>
  <c r="E61" i="1" s="1"/>
  <c r="E62" i="1" s="1" a="1"/>
  <c r="E62" i="1" s="1"/>
  <c r="E63" i="1" s="1" a="1"/>
  <c r="E63" i="1" s="1"/>
  <c r="E64" i="1" s="1" a="1"/>
  <c r="E64" i="1" s="1"/>
  <c r="E65" i="1" s="1" a="1"/>
  <c r="E65" i="1" s="1"/>
  <c r="E66" i="1" s="1" a="1"/>
  <c r="E66" i="1" s="1"/>
  <c r="E43" i="1" a="1"/>
  <c r="E43" i="1" s="1"/>
  <c r="E44" i="1" s="1" a="1"/>
  <c r="E44" i="1" s="1"/>
  <c r="E45" i="1" s="1" a="1"/>
  <c r="E45" i="1" s="1"/>
  <c r="E46" i="1" s="1" a="1"/>
  <c r="E46" i="1" s="1"/>
  <c r="E47" i="1" s="1" a="1"/>
  <c r="E47" i="1" s="1"/>
  <c r="E48" i="1" s="1" a="1"/>
  <c r="E48" i="1" s="1"/>
  <c r="E29" i="1"/>
  <c r="E30" i="1" s="1"/>
  <c r="E31" i="1" s="1"/>
  <c r="E32" i="1" s="1"/>
  <c r="E33" i="1" s="1"/>
  <c r="E34" i="1" s="1"/>
  <c r="E16" i="1"/>
  <c r="E17" i="1" s="1"/>
  <c r="E18" i="1" s="1"/>
  <c r="E19" i="1" s="1"/>
  <c r="E20" i="1" s="1"/>
  <c r="E21" i="1" s="1"/>
  <c r="E22" i="1" s="1"/>
  <c r="E23" i="1" s="1"/>
  <c r="E24" i="1" s="1"/>
  <c r="B3" i="3" a="1"/>
  <c r="B3" i="3" s="1"/>
  <c r="B3" i="2" a="1"/>
  <c r="B3" i="2" s="1"/>
  <c r="E49" i="1" l="1" a="1"/>
  <c r="E49" i="1" s="1"/>
  <c r="E50" i="1" s="1" a="1"/>
  <c r="E50" i="1" s="1"/>
  <c r="E51" i="1" s="1" a="1"/>
  <c r="E51" i="1" s="1"/>
  <c r="E52" i="1" s="1" a="1"/>
  <c r="E52" i="1" s="1"/>
  <c r="E35" i="1"/>
  <c r="E36" i="1" s="1"/>
  <c r="E37" i="1" s="1"/>
  <c r="E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<sst xmlns="http://schemas.openxmlformats.org/spreadsheetml/2006/main" count="81" uniqueCount="49">
  <si>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</si>
  <si>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</si>
  <si>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</si>
  <si>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</si>
  <si>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</si>
  <si>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</si>
  <si>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</si>
  <si>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</si>
  <si>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</si>
  <si>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</si>
  <si>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</si>
  <si>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</si>
  <si>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</si>
  <si>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</si>
  <si>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</si>
  <si>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</si>
  <si>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</si>
  <si>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</si>
  <si>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</si>
  <si>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</si>
  <si>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</si>
  <si>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</si>
  <si>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</si>
  <si>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</si>
  <si>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</si>
  <si>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</si>
  <si>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</si>
  <si>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</si>
  <si>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</si>
  <si>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</si>
  <si>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</si>
  <si>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</si>
  <si>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</si>
  <si>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Suggestion from Wyn Hopkins</t>
  </si>
  <si>
    <t xml:space="preserve">Structured addressing does not allow you to easily do a cumulative sum </t>
  </si>
  <si>
    <t xml:space="preserve">that continues to work when you add and delete a row in the table. </t>
  </si>
  <si>
    <t>Wyn's suggestion was to define a name.</t>
  </si>
  <si>
    <t>https://techcommunity.microsoft.com/t5/excel/tables-are-fantastic-but-cumulative-totals-are-a-pain/m-p/11879</t>
  </si>
  <si>
    <t>Date</t>
  </si>
  <si>
    <t>Credit</t>
  </si>
  <si>
    <t>Debit</t>
  </si>
  <si>
    <t>Balance</t>
  </si>
  <si>
    <t>Example Set</t>
  </si>
  <si>
    <t>Insert a Row</t>
  </si>
  <si>
    <t>Alternative Approach</t>
  </si>
  <si>
    <t>Had to restore to calculated format</t>
  </si>
  <si>
    <t>No warning here.</t>
  </si>
  <si>
    <t>Relative Addressing</t>
  </si>
  <si>
    <t>Need to work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</si>
</sst>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6">
    <dxf>
      <numFmt numFmtId="0" formatCode="General"/>
    </dxf>
    <dxf>
      <numFmt numFmtId="20" formatCode="d\-mmm\-yy"/>
    </dxf>
    <dxf>
      <numFmt numFmtId="0" formatCode="General"/>
    </dxf>
    <dxf>
      <numFmt numFmtId="0" formatCode="General"/>
    </dxf>
    <dxf>
      <numFmt numFmtId="20" formatCode="d\-mmm\-yy"/>
    </dxf>
    <dxf>
      <numFmt numFmtId="20" formatCode="d\-mmm\-yy"/>
    </dxf>
    <dxf>
      <numFmt numFmtId="20" formatCode="d\-mmm\-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5"/>
      <tableStyleElement type="headerRow" dxfId="24"/>
      <tableStyleElement type="totalRow" dxfId="23"/>
      <tableStyleElement type="firstColumnStripe" dxfId="22"/>
      <tableStyleElement type="firstHeaderCell" dxfId="21"/>
      <tableStyleElement type="firstSubtotalColumn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272415</xdr:colOff>
      <xdr:row>3</xdr:row>
      <xdr:rowOff>17145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8369DFA-7661-49B4-8D00-B281AA7D65A9}"/>
            </a:ext>
          </a:extLst>
        </xdr:cNvPr>
        <xdr:cNvGrpSpPr/>
      </xdr:nvGrpSpPr>
      <xdr:grpSpPr>
        <a:xfrm>
          <a:off x="0" y="0"/>
          <a:ext cx="2350770" cy="535305"/>
          <a:chOff x="10536555" y="342900"/>
          <a:chExt cx="2122170" cy="54292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AAFFC2F-9CC2-837B-EA5A-240CA9BB7DD9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D10006-C99C-811D-CBF2-C3954517C1FD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Cum Sum in Table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1-May-2024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13.5849128472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3A0D1-5020-4A4A-8CAD-E05A3739040D}" name="Table2" displayName="Table2" ref="B15:E24" totalsRowShown="0">
  <autoFilter ref="B15:E24" xr:uid="{9963A0D1-5020-4A4A-8CAD-E05A3739040D}"/>
  <tableColumns count="4">
    <tableColumn id="1" xr3:uid="{4D0C5229-4686-49EA-8817-1E7702696DB3}" name="Date" dataDxfId="6"/>
    <tableColumn id="2" xr3:uid="{8FBB92BF-3C6E-4FA7-A745-B9E52A8355BA}" name="Credit"/>
    <tableColumn id="3" xr3:uid="{5CC6D9F9-EB1C-4AA6-A5BC-B4AC46ABA2CC}" name="Debit"/>
    <tableColumn id="4" xr3:uid="{DBAD4C55-D307-460B-8D98-EC7B9A6B798F}" name="Balance">
      <calculatedColumnFormula>SUM(E15,C16,-D16)</calculatedColumnFormula>
    </tableColumn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F8996-3E10-4981-8164-FD41CA675428}" name="Table24" displayName="Table24" ref="B42:E52" totalsRowShown="0">
  <autoFilter ref="B42:E52" xr:uid="{DEFF8996-3E10-4981-8164-FD41CA675428}"/>
  <tableColumns count="4">
    <tableColumn id="1" xr3:uid="{D2855B8E-9717-43DB-BD85-85107DF57FC5}" name="Date" dataDxfId="5"/>
    <tableColumn id="2" xr3:uid="{8409FAEF-9EBC-415A-BD3A-983C0BA60B89}" name="Credit"/>
    <tableColumn id="3" xr3:uid="{5FCA4804-F6F5-44B6-97CD-F5C1E4D86B3D}" name="Debit"/>
    <tableColumn id="4" xr3:uid="{A8E8A39B-9E27-43A5-B7C8-DF8F671A3D3D}" name="Balance" dataDxfId="2">
      <calculatedColumnFormula array="1">RowAbove+Table24[[#This Row],[Credit]]-Table24[[#This Row],[Debit]]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78C07-2735-48BB-BE70-65C0B876CCAA}" name="Table25" displayName="Table25" ref="B28:E38" totalsRowShown="0">
  <autoFilter ref="B28:E38" xr:uid="{D8778C07-2735-48BB-BE70-65C0B876CCAA}"/>
  <tableColumns count="4">
    <tableColumn id="1" xr3:uid="{311F9400-BC50-430A-804F-2511CFD11DD7}" name="Date" dataDxfId="4"/>
    <tableColumn id="2" xr3:uid="{3F774666-829F-4049-A329-D31A0BCAECFF}" name="Credit"/>
    <tableColumn id="3" xr3:uid="{771A675B-7BFF-4A54-91ED-B9DFFF479D93}" name="Debit"/>
    <tableColumn id="4" xr3:uid="{E66C22D2-17DC-4E96-8C78-CD70B68F1BC8}" name="Balance" dataDxfId="3">
      <calculatedColumnFormula>N(E28)+Table25[[#This Row],[Credit]]-Table25[[#This Row],[Debit]]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8BA3A7-0378-452A-AF4C-AD089507E785}" name="Table246" displayName="Table246" ref="B56:E66" totalsRowShown="0">
  <autoFilter ref="B56:E66" xr:uid="{8E8BA3A7-0378-452A-AF4C-AD089507E785}"/>
  <tableColumns count="4">
    <tableColumn id="1" xr3:uid="{A10754A2-3067-415F-A92F-A392814FEBCE}" name="Date" dataDxfId="1"/>
    <tableColumn id="2" xr3:uid="{61B59E5D-0843-4046-93DF-F55DC0890138}" name="Credit"/>
    <tableColumn id="3" xr3:uid="{2E5E521A-7B03-4DA1-B193-04A1256A914D}" name="Debit"/>
    <tableColumn id="4" xr3:uid="{E6A2E510-BC38-4157-9965-205B336E9C29}" name="Balance" dataDxfId="0">
      <calculatedColumnFormula array="1">RowAbove+Table246[[#This Row],[Credit]]-Table246[[#This Row],[Debit]]</calculatedColumnFormula>
    </tableColumn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L66"/>
  <sheetViews>
    <sheetView tabSelected="1" topLeftCell="A27" workbookViewId="0">
      <selection activeCell="I46" sqref="I46"/>
    </sheetView>
  </sheetViews>
  <sheetFormatPr defaultRowHeight="13.2" x14ac:dyDescent="0.25"/>
  <cols>
    <col min="2" max="2" width="12.5546875" customWidth="1"/>
    <col min="5" max="5" width="9.77734375" customWidth="1"/>
    <col min="11" max="11" width="5" bestFit="1" customWidth="1"/>
    <col min="12" max="12" width="11" bestFit="1" customWidth="1"/>
    <col min="13" max="13" width="7" bestFit="1" customWidth="1"/>
    <col min="14" max="14" width="3" bestFit="1" customWidth="1"/>
    <col min="15" max="15" width="6" bestFit="1" customWidth="1"/>
    <col min="16" max="16" width="2" bestFit="1" customWidth="1"/>
    <col min="17" max="17" width="9" bestFit="1" customWidth="1"/>
  </cols>
  <sheetData>
    <row r="2" spans="1:12" x14ac:dyDescent="0.25">
      <c r="I2" t="s">
        <v>37</v>
      </c>
    </row>
    <row r="6" spans="1:12" x14ac:dyDescent="0.25">
      <c r="A6" t="s">
        <v>33</v>
      </c>
    </row>
    <row r="8" spans="1:12" x14ac:dyDescent="0.25">
      <c r="A8" t="s">
        <v>34</v>
      </c>
    </row>
    <row r="9" spans="1:12" x14ac:dyDescent="0.25">
      <c r="A9" t="s">
        <v>35</v>
      </c>
    </row>
    <row r="10" spans="1:12" x14ac:dyDescent="0.25">
      <c r="A10" t="s">
        <v>36</v>
      </c>
    </row>
    <row r="13" spans="1:12" ht="14.4" x14ac:dyDescent="0.3">
      <c r="A13" s="4" t="s">
        <v>42</v>
      </c>
    </row>
    <row r="15" spans="1:12" x14ac:dyDescent="0.25">
      <c r="B15" t="s">
        <v>38</v>
      </c>
      <c r="C15" t="s">
        <v>39</v>
      </c>
      <c r="D15" t="s">
        <v>40</v>
      </c>
      <c r="E15" t="s">
        <v>41</v>
      </c>
      <c r="L15" s="14"/>
    </row>
    <row r="16" spans="1:12" x14ac:dyDescent="0.25">
      <c r="B16" s="15">
        <v>42370</v>
      </c>
      <c r="C16">
        <v>10</v>
      </c>
      <c r="E16">
        <f>SUM(E15,C16,-D16)</f>
        <v>10</v>
      </c>
      <c r="L16" s="14"/>
    </row>
    <row r="17" spans="1:12" x14ac:dyDescent="0.25">
      <c r="B17" s="15">
        <v>42377</v>
      </c>
      <c r="D17">
        <v>5</v>
      </c>
      <c r="E17">
        <f t="shared" ref="E17:E24" si="0">SUM(E16,C17,-D17)</f>
        <v>5</v>
      </c>
    </row>
    <row r="18" spans="1:12" x14ac:dyDescent="0.25">
      <c r="B18" s="15">
        <v>42384</v>
      </c>
      <c r="C18">
        <v>10</v>
      </c>
      <c r="E18">
        <f t="shared" si="0"/>
        <v>15</v>
      </c>
    </row>
    <row r="19" spans="1:12" x14ac:dyDescent="0.25">
      <c r="B19" s="15">
        <v>42391</v>
      </c>
      <c r="C19">
        <v>10</v>
      </c>
      <c r="E19">
        <f t="shared" si="0"/>
        <v>25</v>
      </c>
    </row>
    <row r="20" spans="1:12" x14ac:dyDescent="0.25">
      <c r="B20" s="15">
        <v>42398</v>
      </c>
      <c r="D20">
        <v>5</v>
      </c>
      <c r="E20">
        <f t="shared" si="0"/>
        <v>20</v>
      </c>
    </row>
    <row r="21" spans="1:12" x14ac:dyDescent="0.25">
      <c r="B21" s="15">
        <v>42405</v>
      </c>
      <c r="C21">
        <v>10</v>
      </c>
      <c r="E21">
        <f t="shared" si="0"/>
        <v>30</v>
      </c>
      <c r="L21" s="14"/>
    </row>
    <row r="22" spans="1:12" x14ac:dyDescent="0.25">
      <c r="B22" s="15">
        <v>42412</v>
      </c>
      <c r="C22">
        <v>10</v>
      </c>
      <c r="E22">
        <f t="shared" si="0"/>
        <v>40</v>
      </c>
      <c r="L22" s="14"/>
    </row>
    <row r="23" spans="1:12" x14ac:dyDescent="0.25">
      <c r="B23" s="15">
        <v>42419</v>
      </c>
      <c r="C23">
        <v>10</v>
      </c>
      <c r="E23">
        <f t="shared" si="0"/>
        <v>50</v>
      </c>
    </row>
    <row r="24" spans="1:12" x14ac:dyDescent="0.25">
      <c r="B24" s="15">
        <v>42426</v>
      </c>
      <c r="C24">
        <v>10</v>
      </c>
      <c r="E24">
        <f t="shared" si="0"/>
        <v>60</v>
      </c>
    </row>
    <row r="26" spans="1:12" ht="14.4" x14ac:dyDescent="0.3">
      <c r="A26" s="4" t="s">
        <v>44</v>
      </c>
    </row>
    <row r="28" spans="1:12" x14ac:dyDescent="0.25">
      <c r="B28" t="s">
        <v>38</v>
      </c>
      <c r="C28" t="s">
        <v>39</v>
      </c>
      <c r="D28" t="s">
        <v>40</v>
      </c>
      <c r="E28" t="s">
        <v>41</v>
      </c>
    </row>
    <row r="29" spans="1:12" x14ac:dyDescent="0.25">
      <c r="B29" s="15">
        <v>42370</v>
      </c>
      <c r="C29">
        <v>10</v>
      </c>
      <c r="E29">
        <f>N(E28)+Table25[[#This Row],[Credit]]-Table25[[#This Row],[Debit]]</f>
        <v>10</v>
      </c>
    </row>
    <row r="30" spans="1:12" x14ac:dyDescent="0.25">
      <c r="B30" s="15">
        <v>42377</v>
      </c>
      <c r="D30">
        <v>5</v>
      </c>
      <c r="E30">
        <f>N(E29)+Table25[[#This Row],[Credit]]-Table25[[#This Row],[Debit]]</f>
        <v>5</v>
      </c>
    </row>
    <row r="31" spans="1:12" x14ac:dyDescent="0.25">
      <c r="B31" s="15">
        <v>42384</v>
      </c>
      <c r="C31">
        <v>10</v>
      </c>
      <c r="E31">
        <f>N(E30)+Table25[[#This Row],[Credit]]-Table25[[#This Row],[Debit]]</f>
        <v>15</v>
      </c>
    </row>
    <row r="32" spans="1:12" x14ac:dyDescent="0.25">
      <c r="B32" s="15">
        <v>42391</v>
      </c>
      <c r="C32">
        <v>10</v>
      </c>
      <c r="E32">
        <f>N(E31)+Table25[[#This Row],[Credit]]-Table25[[#This Row],[Debit]]</f>
        <v>25</v>
      </c>
    </row>
    <row r="33" spans="1:7" x14ac:dyDescent="0.25">
      <c r="B33" s="15">
        <v>42398</v>
      </c>
      <c r="D33">
        <v>5</v>
      </c>
      <c r="E33">
        <f>N(E32)+Table25[[#This Row],[Credit]]-Table25[[#This Row],[Debit]]</f>
        <v>20</v>
      </c>
    </row>
    <row r="34" spans="1:7" x14ac:dyDescent="0.25">
      <c r="B34" s="15">
        <v>42405</v>
      </c>
      <c r="C34">
        <v>10</v>
      </c>
      <c r="E34">
        <f>N(E33)+Table25[[#This Row],[Credit]]-Table25[[#This Row],[Debit]]</f>
        <v>30</v>
      </c>
    </row>
    <row r="35" spans="1:7" x14ac:dyDescent="0.25">
      <c r="B35" s="15">
        <v>42405</v>
      </c>
      <c r="D35">
        <v>6</v>
      </c>
      <c r="E35" s="13">
        <f>N(E34)+Table25[[#This Row],[Credit]]-Table25[[#This Row],[Debit]]</f>
        <v>24</v>
      </c>
    </row>
    <row r="36" spans="1:7" x14ac:dyDescent="0.25">
      <c r="B36" s="15">
        <v>42412</v>
      </c>
      <c r="C36">
        <v>10</v>
      </c>
      <c r="E36">
        <f>N(E35)+Table25[[#This Row],[Credit]]-Table25[[#This Row],[Debit]]</f>
        <v>34</v>
      </c>
      <c r="G36" t="s">
        <v>45</v>
      </c>
    </row>
    <row r="37" spans="1:7" x14ac:dyDescent="0.25">
      <c r="B37" s="15">
        <v>42419</v>
      </c>
      <c r="C37">
        <v>10</v>
      </c>
      <c r="E37">
        <f>N(E36)+Table25[[#This Row],[Credit]]-Table25[[#This Row],[Debit]]</f>
        <v>44</v>
      </c>
    </row>
    <row r="38" spans="1:7" x14ac:dyDescent="0.25">
      <c r="B38" s="15">
        <v>42426</v>
      </c>
      <c r="C38">
        <v>10</v>
      </c>
      <c r="E38">
        <f>N(E37)+Table25[[#This Row],[Credit]]-Table25[[#This Row],[Debit]]</f>
        <v>54</v>
      </c>
    </row>
    <row r="40" spans="1:7" ht="14.4" x14ac:dyDescent="0.3">
      <c r="A40" s="4" t="s">
        <v>43</v>
      </c>
    </row>
    <row r="42" spans="1:7" x14ac:dyDescent="0.25">
      <c r="B42" t="s">
        <v>38</v>
      </c>
      <c r="C42" t="s">
        <v>39</v>
      </c>
      <c r="D42" t="s">
        <v>40</v>
      </c>
      <c r="E42" t="s">
        <v>41</v>
      </c>
    </row>
    <row r="43" spans="1:7" x14ac:dyDescent="0.25">
      <c r="B43" s="15">
        <v>42370</v>
      </c>
      <c r="C43">
        <v>10</v>
      </c>
      <c r="E43" cm="1">
        <f t="array" ref="E43">RowAbove+Table24[[#This Row],[Credit]]-Table24[[#This Row],[Debit]]</f>
        <v>10</v>
      </c>
    </row>
    <row r="44" spans="1:7" x14ac:dyDescent="0.25">
      <c r="B44" s="15">
        <v>42377</v>
      </c>
      <c r="D44">
        <v>5</v>
      </c>
      <c r="E44" cm="1">
        <f t="array" ref="E44">RowAbove+Table24[[#This Row],[Credit]]-Table24[[#This Row],[Debit]]</f>
        <v>5</v>
      </c>
    </row>
    <row r="45" spans="1:7" x14ac:dyDescent="0.25">
      <c r="B45" s="15">
        <v>42384</v>
      </c>
      <c r="C45">
        <v>10</v>
      </c>
      <c r="E45" cm="1">
        <f t="array" ref="E45">RowAbove+Table24[[#This Row],[Credit]]-Table24[[#This Row],[Debit]]</f>
        <v>15</v>
      </c>
    </row>
    <row r="46" spans="1:7" x14ac:dyDescent="0.25">
      <c r="B46" s="15">
        <v>42391</v>
      </c>
      <c r="C46">
        <v>10</v>
      </c>
      <c r="E46" cm="1">
        <f t="array" ref="E46">RowAbove+Table24[[#This Row],[Credit]]-Table24[[#This Row],[Debit]]</f>
        <v>25</v>
      </c>
    </row>
    <row r="47" spans="1:7" x14ac:dyDescent="0.25">
      <c r="B47" s="15">
        <v>42398</v>
      </c>
      <c r="D47">
        <v>5</v>
      </c>
      <c r="E47" cm="1">
        <f t="array" ref="E47">RowAbove+Table24[[#This Row],[Credit]]-Table24[[#This Row],[Debit]]</f>
        <v>20</v>
      </c>
    </row>
    <row r="48" spans="1:7" x14ac:dyDescent="0.25">
      <c r="B48" s="15">
        <v>42405</v>
      </c>
      <c r="C48">
        <v>10</v>
      </c>
      <c r="E48" cm="1">
        <f t="array" ref="E48">RowAbove+Table24[[#This Row],[Credit]]-Table24[[#This Row],[Debit]]</f>
        <v>30</v>
      </c>
    </row>
    <row r="49" spans="1:7" x14ac:dyDescent="0.25">
      <c r="B49" s="15">
        <v>42405</v>
      </c>
      <c r="D49">
        <v>6</v>
      </c>
      <c r="E49" s="13" cm="1">
        <f t="array" ref="E49">RowAbove+Table24[[#This Row],[Credit]]-Table24[[#This Row],[Debit]]</f>
        <v>24</v>
      </c>
    </row>
    <row r="50" spans="1:7" x14ac:dyDescent="0.25">
      <c r="B50" s="15">
        <v>42412</v>
      </c>
      <c r="C50">
        <v>10</v>
      </c>
      <c r="E50" cm="1">
        <f t="array" ref="E50">RowAbove+Table24[[#This Row],[Credit]]-Table24[[#This Row],[Debit]]</f>
        <v>34</v>
      </c>
      <c r="G50" t="s">
        <v>46</v>
      </c>
    </row>
    <row r="51" spans="1:7" x14ac:dyDescent="0.25">
      <c r="B51" s="15">
        <v>42419</v>
      </c>
      <c r="C51">
        <v>10</v>
      </c>
      <c r="E51" cm="1">
        <f t="array" ref="E51">RowAbove+Table24[[#This Row],[Credit]]-Table24[[#This Row],[Debit]]</f>
        <v>44</v>
      </c>
    </row>
    <row r="52" spans="1:7" x14ac:dyDescent="0.25">
      <c r="B52" s="15">
        <v>42426</v>
      </c>
      <c r="C52">
        <v>10</v>
      </c>
      <c r="E52" cm="1">
        <f t="array" ref="E52">RowAbove+Table24[[#This Row],[Credit]]-Table24[[#This Row],[Debit]]</f>
        <v>54</v>
      </c>
    </row>
    <row r="54" spans="1:7" ht="14.4" x14ac:dyDescent="0.3">
      <c r="A54" s="4" t="s">
        <v>47</v>
      </c>
    </row>
    <row r="55" spans="1:7" x14ac:dyDescent="0.25">
      <c r="G55" t="s">
        <v>48</v>
      </c>
    </row>
    <row r="56" spans="1:7" x14ac:dyDescent="0.25">
      <c r="B56" t="s">
        <v>38</v>
      </c>
      <c r="C56" t="s">
        <v>39</v>
      </c>
      <c r="D56" t="s">
        <v>40</v>
      </c>
      <c r="E56" t="s">
        <v>41</v>
      </c>
    </row>
    <row r="57" spans="1:7" x14ac:dyDescent="0.25">
      <c r="B57" s="15">
        <v>42370</v>
      </c>
      <c r="C57">
        <v>10</v>
      </c>
      <c r="E57" cm="1">
        <f t="array" ref="E57">RowAbove+Table246[[#This Row],[Credit]]-Table246[[#This Row],[Debit]]</f>
        <v>10</v>
      </c>
    </row>
    <row r="58" spans="1:7" x14ac:dyDescent="0.25">
      <c r="B58" s="15">
        <v>42377</v>
      </c>
      <c r="D58">
        <v>5</v>
      </c>
      <c r="E58" cm="1">
        <f t="array" ref="E58">RowAbove+Table246[[#This Row],[Credit]]-Table246[[#This Row],[Debit]]</f>
        <v>5</v>
      </c>
    </row>
    <row r="59" spans="1:7" x14ac:dyDescent="0.25">
      <c r="B59" s="15">
        <v>42384</v>
      </c>
      <c r="C59">
        <v>10</v>
      </c>
      <c r="E59" cm="1">
        <f t="array" ref="E59">RowAbove+Table246[[#This Row],[Credit]]-Table246[[#This Row],[Debit]]</f>
        <v>15</v>
      </c>
    </row>
    <row r="60" spans="1:7" x14ac:dyDescent="0.25">
      <c r="B60" s="15">
        <v>42391</v>
      </c>
      <c r="C60">
        <v>10</v>
      </c>
      <c r="E60" cm="1">
        <f t="array" ref="E60">RowAbove+Table246[[#This Row],[Credit]]-Table246[[#This Row],[Debit]]</f>
        <v>25</v>
      </c>
    </row>
    <row r="61" spans="1:7" x14ac:dyDescent="0.25">
      <c r="B61" s="15">
        <v>42398</v>
      </c>
      <c r="D61">
        <v>5</v>
      </c>
      <c r="E61" cm="1">
        <f t="array" ref="E61">RowAbove+Table246[[#This Row],[Credit]]-Table246[[#This Row],[Debit]]</f>
        <v>20</v>
      </c>
    </row>
    <row r="62" spans="1:7" x14ac:dyDescent="0.25">
      <c r="B62" s="15">
        <v>42405</v>
      </c>
      <c r="C62">
        <v>10</v>
      </c>
      <c r="E62" cm="1">
        <f t="array" ref="E62">RowAbove+Table246[[#This Row],[Credit]]-Table246[[#This Row],[Debit]]</f>
        <v>30</v>
      </c>
    </row>
    <row r="63" spans="1:7" x14ac:dyDescent="0.25">
      <c r="B63" s="15">
        <v>42405</v>
      </c>
      <c r="D63">
        <v>6</v>
      </c>
      <c r="E63" s="13" cm="1">
        <f t="array" ref="E63">RowAbove+Table246[[#This Row],[Credit]]-Table246[[#This Row],[Debit]]</f>
        <v>24</v>
      </c>
    </row>
    <row r="64" spans="1:7" x14ac:dyDescent="0.25">
      <c r="B64" s="15">
        <v>42412</v>
      </c>
      <c r="C64">
        <v>10</v>
      </c>
      <c r="E64" cm="1">
        <f t="array" ref="E64">RowAbove+Table246[[#This Row],[Credit]]-Table246[[#This Row],[Debit]]</f>
        <v>34</v>
      </c>
    </row>
    <row r="65" spans="2:5" x14ac:dyDescent="0.25">
      <c r="B65" s="15">
        <v>42419</v>
      </c>
      <c r="C65">
        <v>10</v>
      </c>
      <c r="E65" cm="1">
        <f t="array" ref="E65">RowAbove+Table246[[#This Row],[Credit]]-Table246[[#This Row],[Debit]]</f>
        <v>44</v>
      </c>
    </row>
    <row r="66" spans="2:5" x14ac:dyDescent="0.25">
      <c r="B66" s="15">
        <v>42426</v>
      </c>
      <c r="C66">
        <v>10</v>
      </c>
      <c r="E66" cm="1">
        <f t="array" ref="E66">RowAbove+Table246[[#This Row],[Credit]]-Table246[[#This Row],[Debit]]</f>
        <v>54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01-May-2024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3" x14ac:dyDescent="0.25">
      <c r="B34" s="7" t="s">
        <v>18</v>
      </c>
      <c r="C34" t="s">
        <v>27</v>
      </c>
    </row>
    <row r="35" spans="2:3" x14ac:dyDescent="0.25">
      <c r="B35" s="8" t="s">
        <v>17</v>
      </c>
      <c r="C35" t="s">
        <v>28</v>
      </c>
    </row>
    <row r="36" spans="2:3" x14ac:dyDescent="0.25">
      <c r="B36" s="6" t="s">
        <v>19</v>
      </c>
      <c r="C36" t="s">
        <v>29</v>
      </c>
    </row>
    <row r="37" spans="2:3" x14ac:dyDescent="0.25">
      <c r="B37" s="9" t="s">
        <v>21</v>
      </c>
      <c r="C37" t="s">
        <v>30</v>
      </c>
    </row>
    <row r="38" spans="2:3" x14ac:dyDescent="0.25">
      <c r="B38" s="5" t="s">
        <v>20</v>
      </c>
      <c r="C38" t="s">
        <v>31</v>
      </c>
    </row>
    <row r="39" spans="2:3" x14ac:dyDescent="0.25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01-May-2024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2024-05-01T19:30:31Z</dcterms:modified>
</cp:coreProperties>
</file>