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08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7055BA72-CC79-4265-897F-4E870B899024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Original" sheetId="1" r:id="rId1"/>
    <sheet name="EDA" sheetId="2" r:id="rId2"/>
    <sheet name="Alt1" sheetId="3" r:id="rId3"/>
    <sheet name="Alt2" sheetId="4" r:id="rId4"/>
  </sheets>
  <definedNames>
    <definedName name="_xlnm._FilterDatabase" localSheetId="2" hidden="1">'Alt1'!$A$1:$C$20</definedName>
    <definedName name="_xlnm._FilterDatabase" localSheetId="3" hidden="1">'Alt2'!$A$1:$C$20</definedName>
    <definedName name="_xlnm._FilterDatabase" localSheetId="1" hidden="1">EDA!$A$1:$C$20</definedName>
    <definedName name="_xlnm._FilterDatabase" localSheetId="0" hidden="1">Original!$A$1:$C$20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4" i="4" l="1" a="1"/>
  <c r="A24" i="4" s="1"/>
  <c r="A24" i="3" a="1"/>
  <c r="F23" i="2" a="1"/>
  <c r="F23" i="2" s="1"/>
  <c r="I17" i="2" a="1"/>
  <c r="I17" i="2" s="1"/>
  <c r="G7" i="2" a="1"/>
  <c r="F17" i="2" a="1"/>
  <c r="F17" i="2" s="1"/>
  <c r="A24" i="3" l="1"/>
  <c r="G7" i="2"/>
  <c r="J7" i="2" s="1" a="1"/>
  <c r="J7" i="2" l="1"/>
  <c r="N7" i="2" l="1"/>
  <c r="G16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<sst xmlns="http://schemas.openxmlformats.org/spreadsheetml/2006/main" count="204" uniqueCount="32">
  <si>
    <t>Department</t>
  </si>
  <si>
    <t>Emp Name</t>
  </si>
  <si>
    <t>Salary</t>
  </si>
  <si>
    <t>Answer Expected</t>
  </si>
  <si>
    <t>HR</t>
  </si>
  <si>
    <t>Thomas</t>
  </si>
  <si>
    <t>Admin</t>
  </si>
  <si>
    <t>Lauren</t>
  </si>
  <si>
    <t>Sales</t>
  </si>
  <si>
    <t>Russell</t>
  </si>
  <si>
    <t>Thomas, Olivia</t>
  </si>
  <si>
    <t>IT</t>
  </si>
  <si>
    <t>Emily</t>
  </si>
  <si>
    <t>Emily, Aaron, Karen</t>
  </si>
  <si>
    <t>Karen</t>
  </si>
  <si>
    <t>Russell, Lisa</t>
  </si>
  <si>
    <t>Shirley</t>
  </si>
  <si>
    <t>Lawrence</t>
  </si>
  <si>
    <t>Christian</t>
  </si>
  <si>
    <t>Patricia</t>
  </si>
  <si>
    <t>Billy</t>
  </si>
  <si>
    <t>Lisa</t>
  </si>
  <si>
    <t>Megan</t>
  </si>
  <si>
    <t>Olivia</t>
  </si>
  <si>
    <t>Jean</t>
  </si>
  <si>
    <t>Carolyn</t>
  </si>
  <si>
    <t>Aaron</t>
  </si>
  <si>
    <t>Catherine</t>
  </si>
  <si>
    <t>Nathan</t>
  </si>
  <si>
    <t>Good Use of Groupby</t>
  </si>
  <si>
    <t>https://www.linkedin.com/feed/update/urn:li:activity:7240229346810937344/</t>
  </si>
  <si>
    <t>Good Use of Array to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</si>
</sst>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3" borderId="0" xfId="0" applyFont="1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304800</xdr:colOff>
      <xdr:row>0</xdr:row>
      <xdr:rowOff>0</xdr:rowOff>
    </xdr:from>
    <xdr:to>
      <xdr:col>9</xdr:col>
      <xdr:colOff>494591</xdr:colOff>
      <xdr:row>54</xdr:row>
      <xdr:rowOff>114300</xdr:rowOff>
    </xdr:to>
    <xdr:pic>
      <xdr:nvPicPr>
        <xdr:cNvPr id="3" name="Picture 2" descr="A person in a red and brown dress&#10;&#10;Description automatically generated">
          <a:extLst>
            <a:ext uri="{FF2B5EF4-FFF2-40B4-BE49-F238E27FC236}">
              <a16:creationId xmlns:a16="http://schemas.microsoft.com/office/drawing/2014/main" id="{71BF7B9C-D6F1-CB6F-8E97-2C4486BA1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0" y="0"/>
          <a:ext cx="3656891" cy="10058400"/>
        </a:xfrm>
        <a:prstGeom prst="rect">
          <a:avLst/>
        </a:prstGeom>
      </xdr:spPr>
    </xdr:pic>
    <xdr:clientData/>
  </xdr:twoCellAnchor>
  <xdr:twoCellAnchor>
    <xdr:from>
      <xdr:col>3</xdr:col>
      <xdr:colOff>101600</xdr:colOff>
      <xdr:row>11</xdr:row>
      <xdr:rowOff>146050</xdr:rowOff>
    </xdr:from>
    <xdr:to>
      <xdr:col>6</xdr:col>
      <xdr:colOff>304800</xdr:colOff>
      <xdr:row>18</xdr:row>
      <xdr:rowOff>101600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AC46D88-BCB2-FDE9-7F23-CF579C4872BD}"/>
            </a:ext>
          </a:extLst>
        </xdr:cNvPr>
        <xdr:cNvSpPr/>
      </xdr:nvSpPr>
      <xdr:spPr>
        <a:xfrm>
          <a:off x="1974850" y="2171700"/>
          <a:ext cx="2451100" cy="1244600"/>
        </a:xfrm>
        <a:prstGeom prst="cloudCallout">
          <a:avLst>
            <a:gd name="adj1" fmla="val 54731"/>
            <a:gd name="adj2" fmla="val -10661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out the top 2 salaries in all departments. </a:t>
          </a:r>
        </a:p>
      </xdr:txBody>
    </xdr:sp>
    <xdr:clientData/>
  </xdr:twoCellAnchor>
  <xdr:twoCellAnchor editAs="oneCell">
    <xdr:from>
      <xdr:col>6</xdr:col>
      <xdr:colOff>603250</xdr:colOff>
      <xdr:row>15</xdr:row>
      <xdr:rowOff>171450</xdr:rowOff>
    </xdr:from>
    <xdr:to>
      <xdr:col>8</xdr:col>
      <xdr:colOff>389890</xdr:colOff>
      <xdr:row>19</xdr:row>
      <xdr:rowOff>55031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51E501F8-B3DE-48E7-AA57-894897E26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"/>
  <sheetViews>
    <sheetView workbookViewId="0">
      <selection activeCell="K7" sqref="K7"/>
    </sheetView>
  </sheetViews>
  <sheetFormatPr defaultRowHeight="14.4" x14ac:dyDescent="0.3"/>
  <cols>
    <col min="1" max="1" width="11.109375" bestFit="1" customWidth="1"/>
    <col min="2" max="2" width="9.88671875" bestFit="1" customWidth="1"/>
    <col min="3" max="3" width="5.88671875" bestFit="1" customWidth="1"/>
    <col min="5" max="5" width="6.33203125" bestFit="1" customWidth="1"/>
    <col min="6" max="6" width="17.109375" bestFit="1" customWidth="1"/>
  </cols>
  <sheetData>
    <row r="1" spans="1:11" x14ac:dyDescent="0.3">
      <c r="A1" s="3" t="s">
        <v>0</v>
      </c>
      <c r="B1" s="3" t="s">
        <v>1</v>
      </c>
      <c r="C1" s="3" t="s">
        <v>2</v>
      </c>
      <c r="E1" s="1" t="s">
        <v>3</v>
      </c>
      <c r="F1" s="2"/>
      <c r="K1" t="s">
        <v>30</v>
      </c>
    </row>
    <row r="2" spans="1:11" x14ac:dyDescent="0.3">
      <c r="A2" t="s">
        <v>4</v>
      </c>
      <c r="B2" t="s">
        <v>5</v>
      </c>
      <c r="C2">
        <v>921</v>
      </c>
      <c r="E2" t="s">
        <v>6</v>
      </c>
      <c r="F2" t="s">
        <v>7</v>
      </c>
    </row>
    <row r="3" spans="1:11" x14ac:dyDescent="0.3">
      <c r="A3" t="s">
        <v>8</v>
      </c>
      <c r="B3" t="s">
        <v>9</v>
      </c>
      <c r="C3">
        <v>793</v>
      </c>
      <c r="E3" t="s">
        <v>4</v>
      </c>
      <c r="F3" t="s">
        <v>10</v>
      </c>
    </row>
    <row r="4" spans="1:11" x14ac:dyDescent="0.3">
      <c r="A4" t="s">
        <v>11</v>
      </c>
      <c r="B4" t="s">
        <v>12</v>
      </c>
      <c r="C4">
        <v>660</v>
      </c>
      <c r="E4" t="s">
        <v>11</v>
      </c>
      <c r="F4" t="s">
        <v>13</v>
      </c>
    </row>
    <row r="5" spans="1:11" x14ac:dyDescent="0.3">
      <c r="A5" t="s">
        <v>11</v>
      </c>
      <c r="B5" t="s">
        <v>14</v>
      </c>
      <c r="C5">
        <v>579</v>
      </c>
      <c r="E5" t="s">
        <v>8</v>
      </c>
      <c r="F5" t="s">
        <v>15</v>
      </c>
    </row>
    <row r="6" spans="1:11" x14ac:dyDescent="0.3">
      <c r="A6" t="s">
        <v>8</v>
      </c>
      <c r="B6" t="s">
        <v>16</v>
      </c>
      <c r="C6">
        <v>430</v>
      </c>
    </row>
    <row r="7" spans="1:11" x14ac:dyDescent="0.3">
      <c r="A7" t="s">
        <v>11</v>
      </c>
      <c r="B7" t="s">
        <v>17</v>
      </c>
      <c r="C7">
        <v>191</v>
      </c>
    </row>
    <row r="8" spans="1:11" x14ac:dyDescent="0.3">
      <c r="A8" t="s">
        <v>4</v>
      </c>
      <c r="B8" t="s">
        <v>18</v>
      </c>
      <c r="C8">
        <v>357</v>
      </c>
    </row>
    <row r="9" spans="1:11" x14ac:dyDescent="0.3">
      <c r="A9" t="s">
        <v>8</v>
      </c>
      <c r="B9" t="s">
        <v>19</v>
      </c>
      <c r="C9">
        <v>328</v>
      </c>
    </row>
    <row r="10" spans="1:11" x14ac:dyDescent="0.3">
      <c r="A10" t="s">
        <v>11</v>
      </c>
      <c r="B10" t="s">
        <v>20</v>
      </c>
      <c r="C10">
        <v>469</v>
      </c>
    </row>
    <row r="11" spans="1:11" x14ac:dyDescent="0.3">
      <c r="A11" t="s">
        <v>8</v>
      </c>
      <c r="B11" t="s">
        <v>5</v>
      </c>
      <c r="C11">
        <v>163</v>
      </c>
    </row>
    <row r="12" spans="1:11" x14ac:dyDescent="0.3">
      <c r="A12" t="s">
        <v>8</v>
      </c>
      <c r="B12" t="s">
        <v>21</v>
      </c>
      <c r="C12">
        <v>732</v>
      </c>
    </row>
    <row r="13" spans="1:11" x14ac:dyDescent="0.3">
      <c r="A13" t="s">
        <v>11</v>
      </c>
      <c r="B13" t="s">
        <v>22</v>
      </c>
      <c r="C13">
        <v>194</v>
      </c>
    </row>
    <row r="14" spans="1:11" x14ac:dyDescent="0.3">
      <c r="A14" t="s">
        <v>4</v>
      </c>
      <c r="B14" t="s">
        <v>23</v>
      </c>
      <c r="C14">
        <v>768</v>
      </c>
    </row>
    <row r="15" spans="1:11" x14ac:dyDescent="0.3">
      <c r="A15" t="s">
        <v>8</v>
      </c>
      <c r="B15" t="s">
        <v>24</v>
      </c>
      <c r="C15">
        <v>263</v>
      </c>
    </row>
    <row r="16" spans="1:11" x14ac:dyDescent="0.3">
      <c r="A16" t="s">
        <v>11</v>
      </c>
      <c r="B16" t="s">
        <v>25</v>
      </c>
      <c r="C16">
        <v>405</v>
      </c>
    </row>
    <row r="17" spans="1:3" x14ac:dyDescent="0.3">
      <c r="A17" t="s">
        <v>11</v>
      </c>
      <c r="B17" t="s">
        <v>26</v>
      </c>
      <c r="C17">
        <v>579</v>
      </c>
    </row>
    <row r="18" spans="1:3" x14ac:dyDescent="0.3">
      <c r="A18" t="s">
        <v>8</v>
      </c>
      <c r="B18" t="s">
        <v>27</v>
      </c>
      <c r="C18">
        <v>323</v>
      </c>
    </row>
    <row r="19" spans="1:3" x14ac:dyDescent="0.3">
      <c r="A19" t="s">
        <v>11</v>
      </c>
      <c r="B19" t="s">
        <v>28</v>
      </c>
      <c r="C19">
        <v>503</v>
      </c>
    </row>
    <row r="20" spans="1:3" x14ac:dyDescent="0.3">
      <c r="A20" t="s">
        <v>6</v>
      </c>
      <c r="B20" t="s">
        <v>7</v>
      </c>
      <c r="C20">
        <v>94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67F40-9537-49D3-AAA6-275C54EE9378}">
  <dimension ref="A1:N26"/>
  <sheetViews>
    <sheetView workbookViewId="0">
      <selection activeCell="I5" sqref="I5"/>
    </sheetView>
  </sheetViews>
  <sheetFormatPr defaultRowHeight="14.4" x14ac:dyDescent="0.3"/>
  <cols>
    <col min="1" max="1" width="11.109375" bestFit="1" customWidth="1"/>
    <col min="2" max="2" width="9.88671875" bestFit="1" customWidth="1"/>
    <col min="3" max="3" width="5.88671875" bestFit="1" customWidth="1"/>
    <col min="5" max="5" width="6.33203125" bestFit="1" customWidth="1"/>
    <col min="6" max="6" width="17.109375" bestFit="1" customWidth="1"/>
    <col min="7" max="7" width="13.5546875" customWidth="1"/>
  </cols>
  <sheetData>
    <row r="1" spans="1:14" x14ac:dyDescent="0.3">
      <c r="A1" s="3" t="s">
        <v>0</v>
      </c>
      <c r="B1" s="3" t="s">
        <v>1</v>
      </c>
      <c r="C1" s="3" t="s">
        <v>2</v>
      </c>
      <c r="E1" s="1" t="s">
        <v>3</v>
      </c>
      <c r="F1" s="2"/>
    </row>
    <row r="2" spans="1:14" x14ac:dyDescent="0.3">
      <c r="A2" t="s">
        <v>4</v>
      </c>
      <c r="B2" t="s">
        <v>5</v>
      </c>
      <c r="C2">
        <v>921</v>
      </c>
      <c r="E2" t="s">
        <v>6</v>
      </c>
      <c r="F2" t="s">
        <v>7</v>
      </c>
    </row>
    <row r="3" spans="1:14" x14ac:dyDescent="0.3">
      <c r="A3" t="s">
        <v>8</v>
      </c>
      <c r="B3" t="s">
        <v>9</v>
      </c>
      <c r="C3">
        <v>793</v>
      </c>
      <c r="E3" t="s">
        <v>4</v>
      </c>
      <c r="F3" t="s">
        <v>10</v>
      </c>
    </row>
    <row r="4" spans="1:14" x14ac:dyDescent="0.3">
      <c r="A4" t="s">
        <v>11</v>
      </c>
      <c r="B4" t="s">
        <v>12</v>
      </c>
      <c r="C4">
        <v>660</v>
      </c>
      <c r="E4" t="s">
        <v>11</v>
      </c>
      <c r="F4" t="s">
        <v>13</v>
      </c>
    </row>
    <row r="5" spans="1:14" x14ac:dyDescent="0.3">
      <c r="A5" t="s">
        <v>11</v>
      </c>
      <c r="B5" t="s">
        <v>14</v>
      </c>
      <c r="C5">
        <v>579</v>
      </c>
      <c r="E5" t="s">
        <v>8</v>
      </c>
      <c r="F5" t="s">
        <v>15</v>
      </c>
    </row>
    <row r="6" spans="1:14" x14ac:dyDescent="0.3">
      <c r="A6" t="s">
        <v>8</v>
      </c>
      <c r="B6" t="s">
        <v>16</v>
      </c>
      <c r="C6">
        <v>430</v>
      </c>
    </row>
    <row r="7" spans="1:14" x14ac:dyDescent="0.3">
      <c r="A7" t="s">
        <v>11</v>
      </c>
      <c r="B7" t="s">
        <v>17</v>
      </c>
      <c r="C7">
        <v>191</v>
      </c>
      <c r="F7" t="s">
        <v>4</v>
      </c>
      <c r="G7" t="str" cm="1">
        <f t="array" ref="G7:I9">_xlfn._xlws.SORT(_xlfn._xlws.FILTER(A2:C20,A2:A20=F7),3,-1)</f>
        <v>HR</v>
      </c>
      <c r="H7" t="str">
        <v>Thomas</v>
      </c>
      <c r="I7">
        <v>921</v>
      </c>
      <c r="J7" t="str" cm="1">
        <f t="array" ref="J7:L8">_xlfn._xlws.FILTER(_xlfn.ANCHORARRAY(G7),_xlfn.CHOOSECOLS(_xlfn.ANCHORARRAY(G7),3)&gt;=LARGE(_xlfn.CHOOSECOLS(_xlfn.ANCHORARRAY(G7),3),2))</f>
        <v>HR</v>
      </c>
      <c r="K7" t="str">
        <v>Thomas</v>
      </c>
      <c r="L7">
        <v>921</v>
      </c>
      <c r="N7" t="str">
        <f>IFERROR(_xlfn.TEXTJOIN(", ",TRUE,_xlfn.CHOOSECOLS(_xlfn.ANCHORARRAY(J7),2)),H7)</f>
        <v>Thomas, Olivia</v>
      </c>
    </row>
    <row r="8" spans="1:14" x14ac:dyDescent="0.3">
      <c r="A8" t="s">
        <v>4</v>
      </c>
      <c r="B8" t="s">
        <v>18</v>
      </c>
      <c r="C8">
        <v>357</v>
      </c>
      <c r="G8" t="str">
        <v>HR</v>
      </c>
      <c r="H8" t="str">
        <v>Olivia</v>
      </c>
      <c r="I8">
        <v>768</v>
      </c>
      <c r="J8" t="str">
        <v>HR</v>
      </c>
      <c r="K8" t="str">
        <v>Olivia</v>
      </c>
      <c r="L8">
        <v>768</v>
      </c>
    </row>
    <row r="9" spans="1:14" x14ac:dyDescent="0.3">
      <c r="A9" t="s">
        <v>8</v>
      </c>
      <c r="B9" t="s">
        <v>19</v>
      </c>
      <c r="C9">
        <v>328</v>
      </c>
      <c r="G9" t="str">
        <v>HR</v>
      </c>
      <c r="H9" t="str">
        <v>Christian</v>
      </c>
      <c r="I9">
        <v>357</v>
      </c>
    </row>
    <row r="10" spans="1:14" x14ac:dyDescent="0.3">
      <c r="A10" t="s">
        <v>11</v>
      </c>
      <c r="B10" t="s">
        <v>20</v>
      </c>
      <c r="C10">
        <v>469</v>
      </c>
    </row>
    <row r="11" spans="1:14" x14ac:dyDescent="0.3">
      <c r="A11" t="s">
        <v>8</v>
      </c>
      <c r="B11" t="s">
        <v>5</v>
      </c>
      <c r="C11">
        <v>163</v>
      </c>
    </row>
    <row r="12" spans="1:14" x14ac:dyDescent="0.3">
      <c r="A12" t="s">
        <v>8</v>
      </c>
      <c r="B12" t="s">
        <v>21</v>
      </c>
      <c r="C12">
        <v>732</v>
      </c>
    </row>
    <row r="13" spans="1:14" x14ac:dyDescent="0.3">
      <c r="A13" t="s">
        <v>11</v>
      </c>
      <c r="B13" t="s">
        <v>22</v>
      </c>
      <c r="C13">
        <v>194</v>
      </c>
    </row>
    <row r="14" spans="1:14" x14ac:dyDescent="0.3">
      <c r="A14" t="s">
        <v>4</v>
      </c>
      <c r="B14" t="s">
        <v>23</v>
      </c>
      <c r="C14">
        <v>768</v>
      </c>
    </row>
    <row r="15" spans="1:14" x14ac:dyDescent="0.3">
      <c r="A15" t="s">
        <v>8</v>
      </c>
      <c r="B15" t="s">
        <v>24</v>
      </c>
      <c r="C15">
        <v>263</v>
      </c>
    </row>
    <row r="16" spans="1:14" x14ac:dyDescent="0.3">
      <c r="A16" t="s">
        <v>11</v>
      </c>
      <c r="B16" t="s">
        <v>25</v>
      </c>
      <c r="C16">
        <v>405</v>
      </c>
      <c r="G16" t="str">
        <f>N7</f>
        <v>Thomas, Olivia</v>
      </c>
    </row>
    <row r="17" spans="1:10" x14ac:dyDescent="0.3">
      <c r="A17" t="s">
        <v>11</v>
      </c>
      <c r="B17" t="s">
        <v>26</v>
      </c>
      <c r="C17">
        <v>579</v>
      </c>
      <c r="F17" t="str" cm="1">
        <f t="array" ref="F17:F20">_xlfn._xlws.SORT(_xlfn.UNIQUE(A2:A20))</f>
        <v>Admin</v>
      </c>
      <c r="G17" t="str">
        <f t="dataTable" ref="G17:G20" dt2D="0" dtr="0" r1="F7"/>
        <v>Lauren</v>
      </c>
      <c r="I17" t="b" cm="1">
        <f t="array" ref="I17:J20">F17:G20=E2:F5</f>
        <v>1</v>
      </c>
      <c r="J17" t="b">
        <v>1</v>
      </c>
    </row>
    <row r="18" spans="1:10" x14ac:dyDescent="0.3">
      <c r="A18" t="s">
        <v>8</v>
      </c>
      <c r="B18" t="s">
        <v>27</v>
      </c>
      <c r="C18">
        <v>323</v>
      </c>
      <c r="F18" t="str">
        <v>HR</v>
      </c>
      <c r="G18" t="str">
        <v>Thomas, Olivia</v>
      </c>
      <c r="I18" t="b">
        <v>1</v>
      </c>
      <c r="J18" t="b">
        <v>1</v>
      </c>
    </row>
    <row r="19" spans="1:10" x14ac:dyDescent="0.3">
      <c r="A19" t="s">
        <v>11</v>
      </c>
      <c r="B19" t="s">
        <v>28</v>
      </c>
      <c r="C19">
        <v>503</v>
      </c>
      <c r="F19" t="str">
        <v>IT</v>
      </c>
      <c r="G19" t="str">
        <v>Emily, Karen, Aaron</v>
      </c>
      <c r="I19" t="b">
        <v>1</v>
      </c>
      <c r="J19" t="b">
        <v>0</v>
      </c>
    </row>
    <row r="20" spans="1:10" x14ac:dyDescent="0.3">
      <c r="A20" t="s">
        <v>6</v>
      </c>
      <c r="B20" t="s">
        <v>7</v>
      </c>
      <c r="C20">
        <v>94</v>
      </c>
      <c r="F20" t="str">
        <v>Sales</v>
      </c>
      <c r="G20" t="str">
        <v>Russell, Lisa</v>
      </c>
      <c r="I20" t="b">
        <v>1</v>
      </c>
      <c r="J20" t="b">
        <v>1</v>
      </c>
    </row>
    <row r="23" spans="1:10" x14ac:dyDescent="0.3">
      <c r="F23" t="str" cm="1">
        <f t="array" ref="F23:G26">_xlfn.LET(
_xlpm.d, _xlfn._xlws.SORT(_xlfn.UNIQUE(A2:A20)),
_xlpm.fx,_xlfn.LAMBDA(_xlpm.a, _xlfn._xlws.SORT(_xlfn._xlws.FILTER(A2:C20,A2:A20=_xlpm.a),3,-1)),
_xlpm.fy,_xlfn.LAMBDA(_xlpm.a, _xlfn._xlws.FILTER(_xlpm.a,_xlfn.CHOOSECOLS(_xlpm.a,3)&gt;=LARGE(_xlfn.CHOOSECOLS(_xlpm.a,3),2))),
_xlpm.fz,_xlfn.LAMBDA(_xlpm.z,IFERROR(_xlfn.TEXTJOIN(", ",TRUE,_xlfn.CHOOSECOLS(_xlpm.fy(_xlpm.fx(_xlpm.z)),2)),INDEX(_xlpm.fx(_xlpm.z),1,2))),
_xlfn.HSTACK(_xlpm.d,_xlfn.DROP(_xlfn.REDUCE("",_xlpm.d,_xlfn.LAMBDA(_xlpm.a,_xlpm.v,_xlfn.VSTACK(_xlpm.a,_xlpm.fz(_xlpm.v)))),1))
)</f>
        <v>Admin</v>
      </c>
      <c r="G23" t="str">
        <v>Lauren</v>
      </c>
    </row>
    <row r="24" spans="1:10" x14ac:dyDescent="0.3">
      <c r="F24" t="str">
        <v>HR</v>
      </c>
      <c r="G24" t="str">
        <v>Thomas, Olivia</v>
      </c>
    </row>
    <row r="25" spans="1:10" x14ac:dyDescent="0.3">
      <c r="F25" t="str">
        <v>IT</v>
      </c>
      <c r="G25" t="str">
        <v>Emily, Karen, Aaron</v>
      </c>
    </row>
    <row r="26" spans="1:10" x14ac:dyDescent="0.3">
      <c r="F26" t="str">
        <v>Sales</v>
      </c>
      <c r="G26" t="str">
        <v>Russell, Lisa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CD779-DF9E-4112-9F6C-14ADBF31323B}">
  <dimension ref="A1:F27"/>
  <sheetViews>
    <sheetView topLeftCell="A16" workbookViewId="0">
      <selection activeCell="D33" sqref="D33"/>
    </sheetView>
  </sheetViews>
  <sheetFormatPr defaultRowHeight="14.4" x14ac:dyDescent="0.3"/>
  <cols>
    <col min="1" max="1" width="11.109375" bestFit="1" customWidth="1"/>
    <col min="2" max="2" width="9.88671875" bestFit="1" customWidth="1"/>
    <col min="3" max="3" width="5.88671875" bestFit="1" customWidth="1"/>
    <col min="5" max="5" width="6.33203125" bestFit="1" customWidth="1"/>
    <col min="6" max="6" width="17.109375" bestFit="1" customWidth="1"/>
  </cols>
  <sheetData>
    <row r="1" spans="1:6" x14ac:dyDescent="0.3">
      <c r="A1" s="3" t="s">
        <v>0</v>
      </c>
      <c r="B1" s="3" t="s">
        <v>1</v>
      </c>
      <c r="C1" s="3" t="s">
        <v>2</v>
      </c>
      <c r="E1" s="1" t="s">
        <v>3</v>
      </c>
      <c r="F1" s="2"/>
    </row>
    <row r="2" spans="1:6" x14ac:dyDescent="0.3">
      <c r="A2" t="s">
        <v>4</v>
      </c>
      <c r="B2" t="s">
        <v>5</v>
      </c>
      <c r="C2">
        <v>921</v>
      </c>
      <c r="E2" t="s">
        <v>6</v>
      </c>
      <c r="F2" t="s">
        <v>7</v>
      </c>
    </row>
    <row r="3" spans="1:6" x14ac:dyDescent="0.3">
      <c r="A3" t="s">
        <v>8</v>
      </c>
      <c r="B3" t="s">
        <v>9</v>
      </c>
      <c r="C3">
        <v>793</v>
      </c>
      <c r="E3" t="s">
        <v>4</v>
      </c>
      <c r="F3" t="s">
        <v>10</v>
      </c>
    </row>
    <row r="4" spans="1:6" x14ac:dyDescent="0.3">
      <c r="A4" t="s">
        <v>11</v>
      </c>
      <c r="B4" t="s">
        <v>12</v>
      </c>
      <c r="C4">
        <v>660</v>
      </c>
      <c r="E4" t="s">
        <v>11</v>
      </c>
      <c r="F4" t="s">
        <v>13</v>
      </c>
    </row>
    <row r="5" spans="1:6" x14ac:dyDescent="0.3">
      <c r="A5" t="s">
        <v>11</v>
      </c>
      <c r="B5" t="s">
        <v>14</v>
      </c>
      <c r="C5">
        <v>579</v>
      </c>
      <c r="E5" t="s">
        <v>8</v>
      </c>
      <c r="F5" t="s">
        <v>15</v>
      </c>
    </row>
    <row r="6" spans="1:6" x14ac:dyDescent="0.3">
      <c r="A6" t="s">
        <v>8</v>
      </c>
      <c r="B6" t="s">
        <v>16</v>
      </c>
      <c r="C6">
        <v>430</v>
      </c>
    </row>
    <row r="7" spans="1:6" x14ac:dyDescent="0.3">
      <c r="A7" t="s">
        <v>11</v>
      </c>
      <c r="B7" t="s">
        <v>17</v>
      </c>
      <c r="C7">
        <v>191</v>
      </c>
    </row>
    <row r="8" spans="1:6" x14ac:dyDescent="0.3">
      <c r="A8" t="s">
        <v>4</v>
      </c>
      <c r="B8" t="s">
        <v>18</v>
      </c>
      <c r="C8">
        <v>357</v>
      </c>
    </row>
    <row r="9" spans="1:6" x14ac:dyDescent="0.3">
      <c r="A9" t="s">
        <v>8</v>
      </c>
      <c r="B9" t="s">
        <v>19</v>
      </c>
      <c r="C9">
        <v>328</v>
      </c>
    </row>
    <row r="10" spans="1:6" x14ac:dyDescent="0.3">
      <c r="A10" t="s">
        <v>11</v>
      </c>
      <c r="B10" t="s">
        <v>20</v>
      </c>
      <c r="C10">
        <v>469</v>
      </c>
    </row>
    <row r="11" spans="1:6" x14ac:dyDescent="0.3">
      <c r="A11" t="s">
        <v>8</v>
      </c>
      <c r="B11" t="s">
        <v>5</v>
      </c>
      <c r="C11">
        <v>163</v>
      </c>
    </row>
    <row r="12" spans="1:6" x14ac:dyDescent="0.3">
      <c r="A12" t="s">
        <v>8</v>
      </c>
      <c r="B12" t="s">
        <v>21</v>
      </c>
      <c r="C12">
        <v>732</v>
      </c>
    </row>
    <row r="13" spans="1:6" x14ac:dyDescent="0.3">
      <c r="A13" t="s">
        <v>11</v>
      </c>
      <c r="B13" t="s">
        <v>22</v>
      </c>
      <c r="C13">
        <v>194</v>
      </c>
    </row>
    <row r="14" spans="1:6" x14ac:dyDescent="0.3">
      <c r="A14" t="s">
        <v>4</v>
      </c>
      <c r="B14" t="s">
        <v>23</v>
      </c>
      <c r="C14">
        <v>768</v>
      </c>
    </row>
    <row r="15" spans="1:6" x14ac:dyDescent="0.3">
      <c r="A15" t="s">
        <v>8</v>
      </c>
      <c r="B15" t="s">
        <v>24</v>
      </c>
      <c r="C15">
        <v>263</v>
      </c>
    </row>
    <row r="16" spans="1:6" x14ac:dyDescent="0.3">
      <c r="A16" t="s">
        <v>11</v>
      </c>
      <c r="B16" t="s">
        <v>25</v>
      </c>
      <c r="C16">
        <v>405</v>
      </c>
    </row>
    <row r="17" spans="1:3" x14ac:dyDescent="0.3">
      <c r="A17" t="s">
        <v>11</v>
      </c>
      <c r="B17" t="s">
        <v>26</v>
      </c>
      <c r="C17">
        <v>579</v>
      </c>
    </row>
    <row r="18" spans="1:3" x14ac:dyDescent="0.3">
      <c r="A18" t="s">
        <v>8</v>
      </c>
      <c r="B18" t="s">
        <v>27</v>
      </c>
      <c r="C18">
        <v>323</v>
      </c>
    </row>
    <row r="19" spans="1:3" x14ac:dyDescent="0.3">
      <c r="A19" t="s">
        <v>11</v>
      </c>
      <c r="B19" t="s">
        <v>28</v>
      </c>
      <c r="C19">
        <v>503</v>
      </c>
    </row>
    <row r="20" spans="1:3" x14ac:dyDescent="0.3">
      <c r="A20" t="s">
        <v>6</v>
      </c>
      <c r="B20" t="s">
        <v>7</v>
      </c>
      <c r="C20">
        <v>94</v>
      </c>
    </row>
    <row r="22" spans="1:3" x14ac:dyDescent="0.3">
      <c r="B22" t="s">
        <v>29</v>
      </c>
    </row>
    <row r="24" spans="1:3" x14ac:dyDescent="0.3">
      <c r="A24" s="4" t="str" cm="1">
        <f t="array" ref="A24:B27">_xlfn.GROUPBY(A2:A20,C2:C20-10^6&amp;B2:B20,_xlfn.LAMBDA(_xlpm.x,_xlfn.LET(_xlpm.s,-LEFT(_xlpm.x,7),_xlfn.ARRAYTOTEXT(_xlfn._xlws.FILTER(MID(_xlpm.x,8,9),_xlpm.s&lt;=SMALL(_xlpm.s,MIN(ROWS(_xlpm.x),2)))))),,0)</f>
        <v>Admin</v>
      </c>
      <c r="B24" t="str">
        <v>Lauren</v>
      </c>
    </row>
    <row r="25" spans="1:3" x14ac:dyDescent="0.3">
      <c r="A25" t="str">
        <v>HR</v>
      </c>
      <c r="B25" t="str">
        <v>Thomas, Olivia</v>
      </c>
    </row>
    <row r="26" spans="1:3" x14ac:dyDescent="0.3">
      <c r="A26" t="str">
        <v>IT</v>
      </c>
      <c r="B26" t="str">
        <v>Emily, Karen, Aaron</v>
      </c>
    </row>
    <row r="27" spans="1:3" x14ac:dyDescent="0.3">
      <c r="A27" t="str">
        <v>Sales</v>
      </c>
      <c r="B27" t="str">
        <v>Russell, Lisa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43919-8D5F-4899-B4FC-2B2812DDF01E}">
  <dimension ref="A1:F27"/>
  <sheetViews>
    <sheetView tabSelected="1" topLeftCell="A16" workbookViewId="0">
      <selection activeCell="F25" sqref="F25"/>
    </sheetView>
  </sheetViews>
  <sheetFormatPr defaultRowHeight="14.4" x14ac:dyDescent="0.3"/>
  <cols>
    <col min="1" max="1" width="11.109375" bestFit="1" customWidth="1"/>
    <col min="2" max="2" width="9.88671875" bestFit="1" customWidth="1"/>
    <col min="3" max="3" width="5.88671875" bestFit="1" customWidth="1"/>
    <col min="5" max="5" width="6.33203125" bestFit="1" customWidth="1"/>
    <col min="6" max="6" width="17.109375" bestFit="1" customWidth="1"/>
  </cols>
  <sheetData>
    <row r="1" spans="1:6" x14ac:dyDescent="0.3">
      <c r="A1" s="3" t="s">
        <v>0</v>
      </c>
      <c r="B1" s="3" t="s">
        <v>1</v>
      </c>
      <c r="C1" s="3" t="s">
        <v>2</v>
      </c>
      <c r="E1" s="1" t="s">
        <v>3</v>
      </c>
      <c r="F1" s="2"/>
    </row>
    <row r="2" spans="1:6" x14ac:dyDescent="0.3">
      <c r="A2" t="s">
        <v>4</v>
      </c>
      <c r="B2" t="s">
        <v>5</v>
      </c>
      <c r="C2">
        <v>921</v>
      </c>
      <c r="E2" t="s">
        <v>6</v>
      </c>
      <c r="F2" t="s">
        <v>7</v>
      </c>
    </row>
    <row r="3" spans="1:6" x14ac:dyDescent="0.3">
      <c r="A3" t="s">
        <v>8</v>
      </c>
      <c r="B3" t="s">
        <v>9</v>
      </c>
      <c r="C3">
        <v>793</v>
      </c>
      <c r="E3" t="s">
        <v>4</v>
      </c>
      <c r="F3" t="s">
        <v>10</v>
      </c>
    </row>
    <row r="4" spans="1:6" x14ac:dyDescent="0.3">
      <c r="A4" t="s">
        <v>11</v>
      </c>
      <c r="B4" t="s">
        <v>12</v>
      </c>
      <c r="C4">
        <v>660</v>
      </c>
      <c r="E4" t="s">
        <v>11</v>
      </c>
      <c r="F4" t="s">
        <v>13</v>
      </c>
    </row>
    <row r="5" spans="1:6" x14ac:dyDescent="0.3">
      <c r="A5" t="s">
        <v>11</v>
      </c>
      <c r="B5" t="s">
        <v>14</v>
      </c>
      <c r="C5">
        <v>579</v>
      </c>
      <c r="E5" t="s">
        <v>8</v>
      </c>
      <c r="F5" t="s">
        <v>15</v>
      </c>
    </row>
    <row r="6" spans="1:6" x14ac:dyDescent="0.3">
      <c r="A6" t="s">
        <v>8</v>
      </c>
      <c r="B6" t="s">
        <v>16</v>
      </c>
      <c r="C6">
        <v>430</v>
      </c>
    </row>
    <row r="7" spans="1:6" x14ac:dyDescent="0.3">
      <c r="A7" t="s">
        <v>11</v>
      </c>
      <c r="B7" t="s">
        <v>17</v>
      </c>
      <c r="C7">
        <v>191</v>
      </c>
    </row>
    <row r="8" spans="1:6" x14ac:dyDescent="0.3">
      <c r="A8" t="s">
        <v>4</v>
      </c>
      <c r="B8" t="s">
        <v>18</v>
      </c>
      <c r="C8">
        <v>357</v>
      </c>
    </row>
    <row r="9" spans="1:6" x14ac:dyDescent="0.3">
      <c r="A9" t="s">
        <v>8</v>
      </c>
      <c r="B9" t="s">
        <v>19</v>
      </c>
      <c r="C9">
        <v>328</v>
      </c>
    </row>
    <row r="10" spans="1:6" x14ac:dyDescent="0.3">
      <c r="A10" t="s">
        <v>11</v>
      </c>
      <c r="B10" t="s">
        <v>20</v>
      </c>
      <c r="C10">
        <v>469</v>
      </c>
    </row>
    <row r="11" spans="1:6" x14ac:dyDescent="0.3">
      <c r="A11" t="s">
        <v>8</v>
      </c>
      <c r="B11" t="s">
        <v>5</v>
      </c>
      <c r="C11">
        <v>163</v>
      </c>
    </row>
    <row r="12" spans="1:6" x14ac:dyDescent="0.3">
      <c r="A12" t="s">
        <v>8</v>
      </c>
      <c r="B12" t="s">
        <v>21</v>
      </c>
      <c r="C12">
        <v>732</v>
      </c>
    </row>
    <row r="13" spans="1:6" x14ac:dyDescent="0.3">
      <c r="A13" t="s">
        <v>11</v>
      </c>
      <c r="B13" t="s">
        <v>22</v>
      </c>
      <c r="C13">
        <v>194</v>
      </c>
    </row>
    <row r="14" spans="1:6" x14ac:dyDescent="0.3">
      <c r="A14" t="s">
        <v>4</v>
      </c>
      <c r="B14" t="s">
        <v>23</v>
      </c>
      <c r="C14">
        <v>768</v>
      </c>
    </row>
    <row r="15" spans="1:6" x14ac:dyDescent="0.3">
      <c r="A15" t="s">
        <v>8</v>
      </c>
      <c r="B15" t="s">
        <v>24</v>
      </c>
      <c r="C15">
        <v>263</v>
      </c>
    </row>
    <row r="16" spans="1:6" x14ac:dyDescent="0.3">
      <c r="A16" t="s">
        <v>11</v>
      </c>
      <c r="B16" t="s">
        <v>25</v>
      </c>
      <c r="C16">
        <v>405</v>
      </c>
    </row>
    <row r="17" spans="1:3" x14ac:dyDescent="0.3">
      <c r="A17" t="s">
        <v>11</v>
      </c>
      <c r="B17" t="s">
        <v>26</v>
      </c>
      <c r="C17">
        <v>579</v>
      </c>
    </row>
    <row r="18" spans="1:3" x14ac:dyDescent="0.3">
      <c r="A18" t="s">
        <v>8</v>
      </c>
      <c r="B18" t="s">
        <v>27</v>
      </c>
      <c r="C18">
        <v>323</v>
      </c>
    </row>
    <row r="19" spans="1:3" x14ac:dyDescent="0.3">
      <c r="A19" t="s">
        <v>11</v>
      </c>
      <c r="B19" t="s">
        <v>28</v>
      </c>
      <c r="C19">
        <v>503</v>
      </c>
    </row>
    <row r="20" spans="1:3" x14ac:dyDescent="0.3">
      <c r="A20" t="s">
        <v>6</v>
      </c>
      <c r="B20" t="s">
        <v>7</v>
      </c>
      <c r="C20">
        <v>94</v>
      </c>
    </row>
    <row r="22" spans="1:3" x14ac:dyDescent="0.3">
      <c r="B22" t="s">
        <v>31</v>
      </c>
    </row>
    <row r="24" spans="1:3" x14ac:dyDescent="0.3">
      <c r="A24" s="4" t="str" cm="1">
        <f t="array" ref="A24:B27">_xlfn.LET(_xlpm.d,A2:A20,_xlpm.s,C2:C20,_xlpm.u,_xlfn._xlws.SORT(_xlfn.UNIQUE(_xlpm.d)),_xlfn.HSTACK(_xlpm.u,_xlfn.MAP(_xlpm.u,_xlfn.LAMBDA(_xlpm.v,_xlfn.LET(_xlpm.y,_xlpm.d=_xlpm.v,_xlfn.ARRAYTOTEXT(_xlfn._xlws.FILTER(B2:B20,_xlpm.y*(_xlpm.s&gt;=LARGE(_xlpm.y*_xlpm.s,MIN(SUM(--_xlpm.y),2))))))))))</f>
        <v>Admin</v>
      </c>
      <c r="B24" t="str">
        <v>Lauren</v>
      </c>
    </row>
    <row r="25" spans="1:3" x14ac:dyDescent="0.3">
      <c r="A25" t="str">
        <v>HR</v>
      </c>
      <c r="B25" t="str">
        <v>Thomas, Olivia</v>
      </c>
    </row>
    <row r="26" spans="1:3" x14ac:dyDescent="0.3">
      <c r="A26" t="str">
        <v>IT</v>
      </c>
      <c r="B26" t="str">
        <v>Emily, Karen, Aaron</v>
      </c>
    </row>
    <row r="27" spans="1:3" x14ac:dyDescent="0.3">
      <c r="A27" t="str">
        <v>Sales</v>
      </c>
      <c r="B27" t="str">
        <v>Russell, Lisa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</vt:lpstr>
      <vt:lpstr>EDA</vt:lpstr>
      <vt:lpstr>Alt1</vt:lpstr>
      <vt:lpstr>Alt2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2024-09-14T18:44:30Z</dcterms:modified>
  <cp:category/>
  <cp:contentStatus/>
</cp:coreProperties>
</file>