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054B70C6-15CB-4F55-AF85-4A88F6C57839}" xr6:coauthVersionLast="47" xr6:coauthVersionMax="47" xr10:uidLastSave="{00000000-0000-0000-0000-000000000000}"/>
  <bookViews>
    <workbookView xWindow="48" yWindow="132" windowWidth="20568" windowHeight="12012" activeTab="3" xr2:uid="{B9646992-58BC-44A8-9040-42DC40CCACD9}"/>
  </bookViews>
  <sheets>
    <sheet name="Sheet1" sheetId="1" r:id="rId1"/>
    <sheet name="Sheet4" sheetId="4" r:id="rId2"/>
    <sheet name="Sheet5" sheetId="5" r:id="rId3"/>
    <sheet name="Sheet2" sheetId="2" r:id="rId4"/>
  </sheets>
  <definedNames>
    <definedName name="_xlnm._FilterDatabase" localSheetId="3" hidden="1">Sheet2!$A$5:$H$46</definedName>
    <definedName name="ExternalData_1" localSheetId="0" hidden="1">Sheet1!$G$12:$P$27</definedName>
    <definedName name="ExternalData_1" localSheetId="1" hidden="1">Sheet4!$A$3:$E$6</definedName>
    <definedName name="ExternalData_1" localSheetId="2" hidden="1">Sheet5!$A$3:$E$15</definedName>
  </definedNames>
  <calcPr calcId="191029"/>
  <pivotCaches>
    <pivotCache cacheId="6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_b365f0e3-f81e-4d4e-8981-661e7d3d3dfd" name="Table8" connection="Query - Table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BCD95-DECF-4C38-85C0-822227CC4385}" keepAlive="1" name="ModelConnection_ExternalData_1" description="Data Model" type="5" refreshedVersion="8" minRefreshableVersion="5" saveData="1">
    <dbPr connection="Data Model Connection" command="DRILLTHROUGH MAXROWS 1000 SELECT FROM [Model] WHERE ((([Measures].[Sum of Value 2],[Table8].[Theater].&amp;[Pacific area theaters],[Table8].[Sub].&amp;[Burma, China, and India Theaters]),[Table8].[Attribute].&amp;[Captured-Died (non-combat)])) RETURN [$Table8].[Theater],[$Table8].[Sub],[$Table8].[SubSub],[$Table8].[Attribute],[$Table8].[Valu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04BBF7D-921D-482A-A12A-CDAF2A1BEFFD}" keepAlive="1" name="ModelConnection_ExternalData_11" description="Data Model" type="5" refreshedVersion="8" minRefreshableVersion="5" saveData="1">
    <dbPr connection="Data Model Connection" command="DRILLTHROUGH MAXROWS 1000 SELECT FROM [Model] WHERE (([Measures].[Sum of Value 2],[Table8].[Attribute].&amp;[Killed in Action])) RETURN [$Table8].[Theater],[$Table8].[Sub],[$Table8].[SubSub],[$Table8].[Attribute],[$Table8].[Value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E6583D5E-CEB8-4817-A29C-609E72B7DAB7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4" xr16:uid="{BBFB6361-6577-4E76-8348-FA9420E76E70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5" xr16:uid="{33974D88-26C2-4AA2-83E6-F8019B1B176E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6" xr16:uid="{D8BD8102-4A73-4219-A096-1CC15F33A91C}" name="Query - Table8" description="Connection to the 'Table8' query in the workbook." type="100" refreshedVersion="8" minRefreshableVersion="5">
    <extLst>
      <ext xmlns:x15="http://schemas.microsoft.com/office/spreadsheetml/2010/11/main" uri="{DE250136-89BD-433C-8126-D09CA5730AF9}">
        <x15:connection id="6f119e51-156b-404c-9c69-5b4d1ad65e88"/>
      </ext>
    </extLst>
  </connection>
  <connection id="7" xr16:uid="{2C02E89F-1098-44F8-BD5C-C721597F7B7D}" keepAlive="1" name="Query - Trial" description="Connection to the 'Trial' query in the workbook." type="5" refreshedVersion="8" saveData="1">
    <dbPr connection="Provider=Microsoft.Mashup.OleDb.1;Data Source=$Workbook$;Location=Trial;Extended Properties=&quot;&quot;" command="SELECT * FROM [Trial]"/>
  </connection>
  <connection id="8" xr16:uid="{275CCC1F-A32A-46B4-AA2C-30C5B88734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<sst xmlns="http://schemas.openxmlformats.org/spreadsheetml/2006/main" count="220" uniqueCount="57">
  <si>
    <t>FROM:</t>
  </si>
  <si>
    <t>SUBJECT:</t>
  </si>
  <si>
    <t>DATE:</t>
  </si>
  <si>
    <t>Mark Biegert</t>
  </si>
  <si>
    <t>Theater</t>
  </si>
  <si>
    <t>Killed in Action</t>
  </si>
  <si>
    <t>WIA-Theater-Died</t>
  </si>
  <si>
    <t>WIA-US-Died</t>
  </si>
  <si>
    <t>Captured-Killed</t>
  </si>
  <si>
    <t>Captured-Died of Wounds</t>
  </si>
  <si>
    <t>Captured-Died (non-combat)</t>
  </si>
  <si>
    <t>MIA-Died (Declared)</t>
  </si>
  <si>
    <t>MIA-Died-Other</t>
  </si>
  <si>
    <t>MIA-RTD</t>
  </si>
  <si>
    <t>Atlantic area theaters</t>
  </si>
  <si>
    <t>Africa-Middle East Theater</t>
  </si>
  <si>
    <t>Caribbean Defense Command and South Atlantic</t>
  </si>
  <si>
    <t>European Theater</t>
  </si>
  <si>
    <t>Mediterranean Theater</t>
  </si>
  <si>
    <t>Pacific area theaters</t>
  </si>
  <si>
    <t>Alaskan Department</t>
  </si>
  <si>
    <t>Burma, China, and India Theaters</t>
  </si>
  <si>
    <t>China-Burma-India Theater</t>
  </si>
  <si>
    <t>China Theater</t>
  </si>
  <si>
    <t>India-Burma Theater</t>
  </si>
  <si>
    <t>Pacific Theaters</t>
  </si>
  <si>
    <t>U.S. Army Strategic Air Forces</t>
  </si>
  <si>
    <t>Theater unknown</t>
  </si>
  <si>
    <t>Enroute (not chargeable to any command)</t>
  </si>
  <si>
    <t>https://www.ibiblio.org/hyperwar/USA/ref/Casualties/Casualties-1.html</t>
  </si>
  <si>
    <t>Grand Total</t>
  </si>
  <si>
    <t>Sum of Value</t>
  </si>
  <si>
    <t>Sub</t>
  </si>
  <si>
    <t>SubSub</t>
  </si>
  <si>
    <t>Enroute</t>
  </si>
  <si>
    <t>Atlantic area theaters Total</t>
  </si>
  <si>
    <t>(blank)</t>
  </si>
  <si>
    <t>Enroute Total</t>
  </si>
  <si>
    <t>Pacific area theaters Total</t>
  </si>
  <si>
    <t>Theater unknown Total</t>
  </si>
  <si>
    <t>Attribute</t>
  </si>
  <si>
    <t>Africa-Middle East Theater Total</t>
  </si>
  <si>
    <t>Caribbean Defense Command and South Atlantic Total</t>
  </si>
  <si>
    <t>European Theater Total</t>
  </si>
  <si>
    <t>Mediterranean Theater Total</t>
  </si>
  <si>
    <t>(blank) Total</t>
  </si>
  <si>
    <t>Alaskan Department Total</t>
  </si>
  <si>
    <t>Burma, China, and India Theaters Total</t>
  </si>
  <si>
    <t>Pacific Theaters Total</t>
  </si>
  <si>
    <t>U.S. Army Strategic Air Forces Total</t>
  </si>
  <si>
    <t>Table8[Theater]</t>
  </si>
  <si>
    <t>Table8[Sub]</t>
  </si>
  <si>
    <t>Table8[SubSub]</t>
  </si>
  <si>
    <t>Table8[Attribute]</t>
  </si>
  <si>
    <t>Table8[Value]</t>
  </si>
  <si>
    <t>Data returned for Sum of Value, Pacific area theaters - Burma, China, and India Theaters, Captured-Died (non-combat) (First 1000 rows).</t>
  </si>
  <si>
    <t>Data returned for Sum of Value, Killed in Action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</si>
</sst>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u/>
      <sz val="10"/>
      <color theme="10"/>
      <name val="Consolas"/>
      <family val="2"/>
    </font>
    <font>
      <sz val="10"/>
      <color theme="1"/>
      <name val="Consolas"/>
      <family val="3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9" fillId="0" borderId="0" applyNumberFormat="0" applyFill="0" applyBorder="0" applyAlignment="0" applyProtection="0"/>
    <xf numFmtId="0" fontId="10" fillId="0" borderId="0" applyFill="0" applyBorder="0" applyProtection="0">
      <alignment vertical="top"/>
    </xf>
    <xf numFmtId="0" fontId="1" fillId="6" borderId="0" applyNumberFormat="0" applyBorder="0" applyAlignment="0" applyProtection="0"/>
    <xf numFmtId="0" fontId="11" fillId="0" borderId="0" applyNumberFormat="0" applyProtection="0">
      <alignment vertical="center"/>
    </xf>
    <xf numFmtId="0" fontId="12" fillId="0" borderId="0" applyNumberFormat="0" applyFill="0" applyBorder="0" applyAlignment="0" applyProtection="0"/>
    <xf numFmtId="0" fontId="13" fillId="7" borderId="2" applyNumberFormat="0" applyAlignment="0" applyProtection="0"/>
    <xf numFmtId="0" fontId="14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9" fillId="0" borderId="0" xfId="10"/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0" fillId="8" borderId="0" xfId="0" applyNumberFormat="1" applyFill="1"/>
  </cellXfs>
  <cellStyles count="21">
    <cellStyle name="20% - Accent1 2" xfId="20" xr:uid="{A7589916-D763-4653-A598-967DC6A484BD}"/>
    <cellStyle name="20% - Accent3 2" xfId="12" xr:uid="{E1D9CB7E-E852-43B8-96CF-E5DE649E3A78}"/>
    <cellStyle name="Comment" xfId="7" xr:uid="{763C255E-5D87-466E-95B0-D699BCBDC27A}"/>
    <cellStyle name="Comment 2" xfId="17" xr:uid="{09C08428-B6FA-40C0-A875-1A0ED1D99213}"/>
    <cellStyle name="Explanatory Text" xfId="6" builtinId="53" customBuiltin="1"/>
    <cellStyle name="Explanatory Text 2" xfId="14" xr:uid="{47001AF2-5DE9-40BE-8063-D95C5D9D44CA}"/>
    <cellStyle name="Heading 1" xfId="1" builtinId="16" customBuiltin="1"/>
    <cellStyle name="Heading 1 2" xfId="13" xr:uid="{66B63431-0BE2-45FD-804C-1C568FCC1DBC}"/>
    <cellStyle name="Heading 2" xfId="2" builtinId="17" customBuiltin="1"/>
    <cellStyle name="Heading 2 2" xfId="19" xr:uid="{623BC985-1FE2-495E-B8F5-5FAA1CDD771A}"/>
    <cellStyle name="Heading 3" xfId="3" builtinId="18" customBuiltin="1"/>
    <cellStyle name="Heading 3 2" xfId="18" xr:uid="{00B80BA2-032D-45E5-A86E-7C94D9B14100}"/>
    <cellStyle name="Heading 4" xfId="4" builtinId="19" hidden="1"/>
    <cellStyle name="Hyperlink" xfId="10" builtinId="8"/>
    <cellStyle name="Hyperlink 2" xfId="16" xr:uid="{1282911E-4171-4664-A639-464B6E7F59D3}"/>
    <cellStyle name="Input" xfId="5" builtinId="20" customBuiltin="1"/>
    <cellStyle name="Input 2" xfId="15" xr:uid="{9E680757-25A8-481A-9EBC-12E099C1EA28}"/>
    <cellStyle name="Introduction" xfId="8" xr:uid="{5B02A008-1F7D-4D4F-95AF-9E9DCAA6C469}"/>
    <cellStyle name="Normal" xfId="0" builtinId="0"/>
    <cellStyle name="Normal 2" xfId="11" xr:uid="{F85FE009-1CE5-45EE-B4F7-3168B68C469D}"/>
    <cellStyle name="Salutation" xfId="9" xr:uid="{F719B4EA-B44E-4761-B427-915CA2DD4EE6}"/>
  </cellStyles>
  <dxfs count="3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3" defaultTableStyle="TableStyleMedium2" defaultPivotStyle="PivotStyleLight16">
    <tableStyle name="Biegert Standard" table="0" count="4" xr9:uid="{F66E0A6B-C605-432B-A2B3-6CDE2481CF0B}">
      <tableStyleElement type="headerRow" dxfId="23"/>
      <tableStyleElement type="totalRow" dxfId="22"/>
      <tableStyleElement type="firstColumn" dxfId="21"/>
      <tableStyleElement type="firstRowStripe" dxfId="20"/>
    </tableStyle>
    <tableStyle name="Biegert Standard A" pivot="0" count="4" xr9:uid="{C8F4602A-9A53-4FD4-AEDB-B3762EEC09E6}">
      <tableStyleElement type="headerRow" dxfId="19"/>
      <tableStyleElement type="totalRow" dxfId="18"/>
      <tableStyleElement type="firstColumn" dxfId="17"/>
      <tableStyleElement type="firstRowStripe" dxfId="16"/>
    </tableStyle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72.967250925925" backgroundQuery="1" createdVersion="8" refreshedVersion="8" minRefreshableVersion="3" recordCount="0" supportSubquery="1" supportAdvancedDrill="1" xr:uid="{4F86E2E2-465E-4531-AEFE-46DD51A1CAD5}">
  <cacheSource type="external" connectionId="8"/>
  <cacheFields count="5">
    <cacheField name="[Table8].[Theater].[Theater]" caption="Theater" numFmtId="0" level="1">
      <sharedItems count="4">
        <s v="Atlantic area theaters"/>
        <s v="Enroute"/>
        <s v="Pacific area theaters"/>
        <s v="Theater unknown"/>
      </sharedItems>
    </cacheField>
    <cacheField name="[Table8].[Sub].[Sub]" caption="Sub" numFmtId="0" hierarchy="1" level="1">
      <sharedItems containsBlank="1" count="9">
        <s v="Africa-Middle East Theater"/>
        <s v="Caribbean Defense Command and South Atlantic"/>
        <s v="European Theater"/>
        <s v="Mediterranean Theater"/>
        <m/>
        <s v="Alaskan Department"/>
        <s v="Burma, China, and India Theaters"/>
        <s v="Pacific Theaters"/>
        <s v="U.S. Army Strategic Air Forces"/>
      </sharedItems>
    </cacheField>
    <cacheField name="[Table8].[Attribute].[Attribute]" caption="Attribute" numFmtId="0" hierarchy="3" level="1">
      <sharedItems count="9">
        <s v="Captured-Died (non-combat)"/>
        <s v="Captured-Died of Wounds"/>
        <s v="Captured-Killed"/>
        <s v="Killed in Action"/>
        <s v="MIA-Died (Declared)"/>
        <s v="MIA-Died-Other"/>
        <s v="WIA-Theater-Died"/>
        <s v="WIA-US-Died"/>
        <s v="MIA-RTD" u="1"/>
      </sharedItems>
    </cacheField>
    <cacheField name="[Measures].[Sum of Value 2]" caption="Sum of Value 2" numFmtId="0" hierarchy="8" level="32767"/>
    <cacheField name="[Table8].[SubSub].[SubSub]" caption="SubSub" numFmtId="0" hierarchy="2" level="1">
      <sharedItems containsBlank="1" count="4">
        <m/>
        <s v="China Theater"/>
        <s v="China-Burma-India Theater"/>
        <s v="India-Burma Theater"/>
      </sharedItems>
    </cacheField>
  </cacheFields>
  <cacheHierarchies count="9">
    <cacheHierarchy uniqueName="[Table8].[Theater]" caption="Theater" attribute="1" defaultMemberUniqueName="[Table8].[Theater].[All]" allUniqueName="[Table8].[Theater].[All]" dimensionUniqueName="[Table8]" displayFolder="" count="2" memberValueDatatype="130" unbalanced="0">
      <fieldsUsage count="2">
        <fieldUsage x="-1"/>
        <fieldUsage x="0"/>
      </fieldsUsage>
    </cacheHierarchy>
    <cacheHierarchy uniqueName="[Table8].[Sub]" caption="Sub" attribute="1" defaultMemberUniqueName="[Table8].[Sub].[All]" allUniqueName="[Table8].[Sub].[All]" dimensionUniqueName="[Table8]" displayFolder="" count="2" memberValueDatatype="130" unbalanced="0">
      <fieldsUsage count="2">
        <fieldUsage x="-1"/>
        <fieldUsage x="1"/>
      </fieldsUsage>
    </cacheHierarchy>
    <cacheHierarchy uniqueName="[Table8].[SubSub]" caption="SubSub" attribute="1" defaultMemberUniqueName="[Table8].[SubSub].[All]" allUniqueName="[Table8].[SubSub].[All]" dimensionUniqueName="[Table8]" displayFolder="" count="2" memberValueDatatype="130" unbalanced="0">
      <fieldsUsage count="2">
        <fieldUsage x="-1"/>
        <fieldUsage x="4"/>
      </fieldsUsage>
    </cacheHierarchy>
    <cacheHierarchy uniqueName="[Table8].[Attribute]" caption="Attribute" attribute="1" defaultMemberUniqueName="[Table8].[Attribute].[All]" allUniqueName="[Table8].[Attribute].[All]" dimensionUniqueName="[Table8]" displayFolder="" count="2" memberValueDatatype="130" unbalanced="0">
      <fieldsUsage count="2">
        <fieldUsage x="-1"/>
        <fieldUsage x="2"/>
      </fieldsUsage>
    </cacheHierarchy>
    <cacheHierarchy uniqueName="[Table8].[Value]" caption="Value" attribute="1" defaultMemberUniqueName="[Table8].[Value].[All]" allUniqueName="[Table8].[Value].[All]" dimensionUniqueName="[Table8]" displayFolder="" count="0" memberValueDatatype="20" unbalanced="0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Table8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 2]" caption="Sum of Value 2" measure="1" displayFolder="" measureGroup="Table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8" uniqueName="[Table8]" caption="Table8"/>
  </dimensions>
  <measureGroups count="1">
    <measureGroup name="Table8" caption="Table8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CAF8C-86C4-4542-A2DC-1C8C12094B30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3:M81" firstHeaderRow="1" firstDataRow="2" firstDataCol="3"/>
  <pivotFields count="5"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allDrilled="1" outline="0" subtotalTop="0" showAll="0" dataSourceSort="1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x="8"/>
        <item t="default"/>
      </items>
    </pivotField>
    <pivotField dataField="1" compact="0" outline="0" subtotalTop="0" showAll="0"/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0"/>
    <field x="1"/>
    <field x="4"/>
  </rowFields>
  <rowItems count="27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  <i>
      <x v="1"/>
      <x v="4"/>
      <x/>
    </i>
    <i t="default" r="1">
      <x v="4"/>
    </i>
    <i t="default">
      <x v="1"/>
    </i>
    <i>
      <x v="2"/>
      <x v="5"/>
      <x/>
    </i>
    <i t="default" r="1">
      <x v="5"/>
    </i>
    <i r="1">
      <x v="6"/>
      <x v="1"/>
    </i>
    <i r="2">
      <x v="2"/>
    </i>
    <i r="2">
      <x v="3"/>
    </i>
    <i t="default" r="1">
      <x v="6"/>
    </i>
    <i r="1">
      <x v="7"/>
      <x/>
    </i>
    <i t="default" r="1">
      <x v="7"/>
    </i>
    <i r="1">
      <x v="8"/>
      <x/>
    </i>
    <i t="default" r="1">
      <x v="8"/>
    </i>
    <i t="default">
      <x v="2"/>
    </i>
    <i>
      <x v="3"/>
      <x v="4"/>
      <x/>
    </i>
    <i t="default" r="1">
      <x v="4"/>
    </i>
    <i t="default"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1" baseItem="0"/>
  </dataFields>
  <formats count="8">
    <format dxfId="15">
      <pivotArea field="2" grandRow="1" outline="0" axis="axisCol" fieldPosition="0">
        <references count="1">
          <reference field="2" count="1" selected="0">
            <x v="8"/>
          </reference>
        </references>
      </pivotArea>
    </format>
    <format dxfId="14">
      <pivotArea field="2" grandRow="1" outline="0" axis="axisCol" fieldPosition="0">
        <references count="1">
          <reference field="2" count="1" selected="0">
            <x v="5"/>
          </reference>
        </references>
      </pivotArea>
    </format>
    <format dxfId="13">
      <pivotArea field="2" grandRow="1" outline="0" axis="axisCol" fieldPosition="0">
        <references count="1">
          <reference field="2" count="1" selected="0">
            <x v="6"/>
          </reference>
        </references>
      </pivotArea>
    </format>
    <format dxfId="12">
      <pivotArea field="2" grandRow="1" outline="0" axis="axisCol" fieldPosition="0">
        <references count="1">
          <reference field="2" count="1" selected="0">
            <x v="7"/>
          </reference>
        </references>
      </pivotArea>
    </format>
    <format dxfId="11">
      <pivotArea field="2" grandRow="1" outline="0" axis="axisCol" fieldPosition="0">
        <references count="1">
          <reference field="2" count="1" selected="0">
            <x v="4"/>
          </reference>
        </references>
      </pivotArea>
    </format>
    <format dxfId="10">
      <pivotArea field="2" grandRow="1" outline="0" axis="axisCol" fieldPosition="0">
        <references count="1">
          <reference field="2" count="1" selected="0">
            <x v="3"/>
          </reference>
        </references>
      </pivotArea>
    </format>
    <format dxfId="9">
      <pivotArea field="2" grandRow="1" outline="0" axis="axisCol" fieldPosition="0">
        <references count="1">
          <reference field="2" count="1" selected="0">
            <x v="2"/>
          </reference>
        </references>
      </pivotArea>
    </format>
    <format dxfId="8">
      <pivotArea field="2" grandRow="1" outline="0" axis="axisCol" fieldPosition="0">
        <references count="1">
          <reference field="2" count="2" selected="0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Valu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8">
        <x15:activeTabTopLevelEntity name="[Table8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7" xr16:uid="{5CB4768F-62DE-43F9-B86E-DB65CC63F0F1}" autoFormatId="16" applyNumberFormats="0" applyBorderFormats="0" applyFontFormats="0" applyPatternFormats="0" applyAlignmentFormats="0" applyWidthHeightFormats="0">
  <queryTableRefresh nextId="11">
    <queryTableFields count="10">
      <queryTableField id="1" name="Theater" tableColumnId="1"/>
      <queryTableField id="2" name="Killed in Action" tableColumnId="2"/>
      <queryTableField id="3" name="WIA-Theater-Died" tableColumnId="3"/>
      <queryTableField id="4" name="WIA-US-Died" tableColumnId="4"/>
      <queryTableField id="5" name="Captured-Killed" tableColumnId="5"/>
      <queryTableField id="6" name="Captured-Died of Wounds" tableColumnId="6"/>
      <queryTableField id="7" name="Captured-Died (non-combat)" tableColumnId="7"/>
      <queryTableField id="8" name="MIA-Died (Declared)" tableColumnId="8"/>
      <queryTableField id="9" name="MIA-Died-Other" tableColumnId="9"/>
      <queryTableField id="10" name="MIA-RT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7E6F429-9C19-4058-83A1-14CC27164025}" autoFormatId="16" applyNumberFormats="0" applyBorderFormats="0" applyFontFormats="0" applyPatternFormats="0" applyAlignmentFormats="0" applyWidthHeightFormats="0">
  <queryTableRefresh nextId="6">
    <queryTableFields count="5">
      <queryTableField id="1" name="Table8[Theater]" tableColumnId="1"/>
      <queryTableField id="2" name="Table8[Sub]" tableColumnId="2"/>
      <queryTableField id="3" name="Table8[SubSub]" tableColumnId="3"/>
      <queryTableField id="4" name="Table8[Attribute]" tableColumnId="4"/>
      <queryTableField id="5" name="Table8[Valu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AEAEDF0-7DA6-43E8-B210-6A0FC93496A9}" autoFormatId="16" applyNumberFormats="0" applyBorderFormats="0" applyFontFormats="0" applyPatternFormats="0" applyAlignmentFormats="0" applyWidthHeightFormats="0">
  <queryTableRefresh nextId="6">
    <queryTableFields count="5">
      <queryTableField id="1" name="Table8[Theater]" tableColumnId="1"/>
      <queryTableField id="2" name="Table8[Sub]" tableColumnId="2"/>
      <queryTableField id="3" name="Table8[SubSub]" tableColumnId="3"/>
      <queryTableField id="4" name="Table8[Attribute]" tableColumnId="4"/>
      <queryTableField id="5" name="Table8[Valu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0C0ED-2F6D-4C26-9C97-AA2E51471385}" name="Trial" displayName="Trial" ref="G12:P27" tableType="queryTable" totalsRowShown="0">
  <autoFilter ref="G12:P27" xr:uid="{8FA0C0ED-2F6D-4C26-9C97-AA2E51471385}"/>
  <tableColumns count="10">
    <tableColumn id="1" xr3:uid="{8DA4497F-60DE-4D4A-AAAB-61211F35D580}" uniqueName="1" name="Theater" queryTableFieldId="1" dataDxfId="33"/>
    <tableColumn id="2" xr3:uid="{9604BC6B-28DE-41E5-B55A-8644D20A3A13}" uniqueName="2" name="Killed in Action" queryTableFieldId="2" dataDxfId="32"/>
    <tableColumn id="3" xr3:uid="{855A0B3D-9167-4DE5-AF24-E73D1738AB82}" uniqueName="3" name="WIA-Theater-Died" queryTableFieldId="3" dataDxfId="31"/>
    <tableColumn id="4" xr3:uid="{D177BDD7-6A81-4B52-AC09-C3E9F33E1444}" uniqueName="4" name="WIA-US-Died" queryTableFieldId="4" dataDxfId="30"/>
    <tableColumn id="5" xr3:uid="{845A6310-A089-4AF5-A05A-6F72B08E62A9}" uniqueName="5" name="Captured-Killed" queryTableFieldId="5" dataDxfId="29"/>
    <tableColumn id="6" xr3:uid="{7802DD1E-AA44-4DBE-A6AE-E660BA996CF8}" uniqueName="6" name="Captured-Died of Wounds" queryTableFieldId="6" dataDxfId="28"/>
    <tableColumn id="7" xr3:uid="{887408A4-4394-4E02-89E0-0A0620D3791F}" uniqueName="7" name="Captured-Died (non-combat)" queryTableFieldId="7" dataDxfId="27"/>
    <tableColumn id="8" xr3:uid="{29E167AA-6D0D-4174-AFE3-A844DED38B61}" uniqueName="8" name="MIA-Died (Declared)" queryTableFieldId="8" dataDxfId="26"/>
    <tableColumn id="9" xr3:uid="{FED0D10E-FBE7-471B-9D2F-CC7C46B620DC}" uniqueName="9" name="MIA-Died-Other" queryTableFieldId="9" dataDxfId="25"/>
    <tableColumn id="10" xr3:uid="{913BA8DF-362B-4848-BCD6-5D8EAC872CE3}" uniqueName="10" name="MIA-RTD" queryTableFieldId="10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CAF29E-B494-490A-9BC8-9C398B0DC135}" name="Table_ExternalData_1" displayName="Table_ExternalData_1" ref="A3:E6" tableType="queryTable" totalsRowShown="0">
  <autoFilter ref="A3:E6" xr:uid="{E3CAF29E-B494-490A-9BC8-9C398B0DC135}"/>
  <tableColumns count="5">
    <tableColumn id="1" xr3:uid="{0BDD9A66-3AC0-4E28-BD8F-037781ED1BCE}" uniqueName="1" name="Table8[Theater]" queryTableFieldId="1"/>
    <tableColumn id="2" xr3:uid="{6DD0DA94-F619-4F29-9AFB-CF2F6279FEAD}" uniqueName="2" name="Table8[Sub]" queryTableFieldId="2"/>
    <tableColumn id="3" xr3:uid="{20A3253F-680E-4207-B3B2-996E58508F40}" uniqueName="3" name="Table8[SubSub]" queryTableFieldId="3"/>
    <tableColumn id="4" xr3:uid="{D8E8AB47-8578-454D-B605-E82A4274818B}" uniqueName="4" name="Table8[Attribute]" queryTableFieldId="4"/>
    <tableColumn id="5" xr3:uid="{9C325C01-2BCD-4A67-BD12-62C7B846AA84}" uniqueName="5" name="Table8[Value]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AB2504-B9A1-4917-80FA-AAF9E8D4361F}" name="Table_ExternalData_112" displayName="Table_ExternalData_112" ref="A3:E15" tableType="queryTable" totalsRowShown="0">
  <autoFilter ref="A3:E15" xr:uid="{3DAB2504-B9A1-4917-80FA-AAF9E8D4361F}"/>
  <tableColumns count="5">
    <tableColumn id="1" xr3:uid="{A57BB342-2830-43DF-82AF-88BAE79542BD}" uniqueName="1" name="Table8[Theater]" queryTableFieldId="1"/>
    <tableColumn id="2" xr3:uid="{B2F81DA0-BA10-4C67-B40D-248D448C75B5}" uniqueName="2" name="Table8[Sub]" queryTableFieldId="2"/>
    <tableColumn id="3" xr3:uid="{40D64167-957B-45DC-8907-221B336BE99B}" uniqueName="3" name="Table8[SubSub]" queryTableFieldId="3"/>
    <tableColumn id="4" xr3:uid="{E4A0A2AA-5153-46CF-BE6A-CE6C462B1CF9}" uniqueName="4" name="Table8[Attribute]" queryTableFieldId="4"/>
    <tableColumn id="5" xr3:uid="{FDF427A2-A080-4024-A541-97DBAF317FEB}" uniqueName="5" name="Table8[Value]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743630-194A-4982-AC78-FAAF78572ACE}" name="Table4" displayName="Table4" ref="C6:C9" totalsRowShown="0">
  <tableColumns count="1">
    <tableColumn id="1" xr3:uid="{18BB6A6B-7DC8-4955-9A3A-825360B1F5C7}" name="Africa-Middle East Theate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E79413-AFDF-476B-BE09-5E310C120218}" name="Table8" displayName="Table8" ref="B35:M47" totalsRowShown="0">
  <autoFilter ref="B35:M47" xr:uid="{77E79413-AFDF-476B-BE09-5E310C120218}"/>
  <tableColumns count="12">
    <tableColumn id="1" xr3:uid="{EC5CFC03-0B53-42C4-81A0-9A4C6760E31A}" name="Theater"/>
    <tableColumn id="2" xr3:uid="{58F51E51-1D23-49CC-840F-1E87B8141B8A}" name="Sub"/>
    <tableColumn id="3" xr3:uid="{8066DA55-A8E7-4F6F-867B-14B87B1667C1}" name="SubSub"/>
    <tableColumn id="4" xr3:uid="{14F6CDD8-28B5-44EC-A147-276CE05B6ED9}" name="Killed in Action"/>
    <tableColumn id="5" xr3:uid="{C1371629-67A6-4C80-8BBA-151497F47428}" name="WIA-Theater-Died"/>
    <tableColumn id="6" xr3:uid="{9B73F862-162C-480F-98F0-2D436E7FD6BF}" name="WIA-US-Died"/>
    <tableColumn id="7" xr3:uid="{ED380C7D-6294-4A77-B078-510A6A12EB9D}" name="Captured-Killed"/>
    <tableColumn id="8" xr3:uid="{0FE5D76A-E136-410D-9310-36B4D4E2C837}" name="Captured-Died of Wounds"/>
    <tableColumn id="9" xr3:uid="{F3A5C5F6-23E5-4940-BEDE-51AA158CB40F}" name="Captured-Died (non-combat)"/>
    <tableColumn id="10" xr3:uid="{F43C0645-FE70-4DAF-910D-2A5753F5E2AA}" name="MIA-Died (Declared)"/>
    <tableColumn id="11" xr3:uid="{3A3E9A54-11DC-4FDE-915D-625A1B38789D}" name="MIA-Died-Other"/>
    <tableColumn id="12" xr3:uid="{B76B83E2-29BA-4726-990B-A4DEA0B7C133}" name="MIA-R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biblio.org/hyperwar/USA/ref/Casualties/Casualties-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P31"/>
  <sheetViews>
    <sheetView workbookViewId="0">
      <selection activeCell="G12" sqref="G12:P27"/>
    </sheetView>
  </sheetViews>
  <sheetFormatPr defaultRowHeight="13.2" x14ac:dyDescent="0.25"/>
  <cols>
    <col min="7" max="7" width="46" bestFit="1" customWidth="1"/>
    <col min="8" max="9" width="19.44140625" bestFit="1" customWidth="1"/>
    <col min="10" max="10" width="14.21875" bestFit="1" customWidth="1"/>
    <col min="11" max="11" width="18.33203125" bestFit="1" customWidth="1"/>
    <col min="12" max="12" width="26.5546875" bestFit="1" customWidth="1"/>
    <col min="13" max="13" width="29.6640625" bestFit="1" customWidth="1"/>
    <col min="14" max="14" width="22.44140625" bestFit="1" customWidth="1"/>
    <col min="15" max="15" width="17.33203125" bestFit="1" customWidth="1"/>
    <col min="16" max="16" width="10.21875" bestFit="1" customWidth="1"/>
  </cols>
  <sheetData>
    <row r="1" spans="1:16" x14ac:dyDescent="0.25">
      <c r="A1" s="1" t="s">
        <v>0</v>
      </c>
      <c r="B1" s="3" t="s">
        <v>3</v>
      </c>
      <c r="C1" s="3"/>
    </row>
    <row r="2" spans="1:16" x14ac:dyDescent="0.25">
      <c r="A2" s="1" t="s">
        <v>1</v>
      </c>
      <c r="B2" s="2"/>
      <c r="C2" s="2"/>
    </row>
    <row r="3" spans="1:16" x14ac:dyDescent="0.25">
      <c r="A3" s="1" t="s">
        <v>2</v>
      </c>
      <c r="B3" s="4"/>
      <c r="C3" s="2"/>
    </row>
    <row r="6" spans="1:16" x14ac:dyDescent="0.25">
      <c r="F6" s="5"/>
    </row>
    <row r="12" spans="1:16" x14ac:dyDescent="0.25"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</row>
    <row r="13" spans="1:16" x14ac:dyDescent="0.25">
      <c r="G13" t="s">
        <v>14</v>
      </c>
      <c r="H13">
        <v>153270</v>
      </c>
      <c r="I13">
        <v>20276</v>
      </c>
      <c r="J13">
        <v>0</v>
      </c>
      <c r="K13">
        <v>290</v>
      </c>
      <c r="L13">
        <v>257</v>
      </c>
      <c r="M13">
        <v>577</v>
      </c>
      <c r="N13">
        <v>2420</v>
      </c>
      <c r="O13">
        <v>10</v>
      </c>
      <c r="P13">
        <v>21499</v>
      </c>
    </row>
    <row r="14" spans="1:16" x14ac:dyDescent="0.25">
      <c r="G14" t="s">
        <v>15</v>
      </c>
      <c r="H14">
        <v>930</v>
      </c>
      <c r="I14">
        <v>17</v>
      </c>
      <c r="J14">
        <v>0</v>
      </c>
      <c r="K14">
        <v>2</v>
      </c>
      <c r="L14">
        <v>0</v>
      </c>
      <c r="M14">
        <v>1</v>
      </c>
      <c r="N14">
        <v>81</v>
      </c>
      <c r="O14">
        <v>0</v>
      </c>
      <c r="P14">
        <v>822</v>
      </c>
    </row>
    <row r="15" spans="1:16" x14ac:dyDescent="0.25">
      <c r="G15" t="s">
        <v>16</v>
      </c>
      <c r="H15">
        <v>36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11</v>
      </c>
    </row>
    <row r="16" spans="1:16" x14ac:dyDescent="0.25">
      <c r="G16" t="s">
        <v>17</v>
      </c>
      <c r="H16">
        <v>116991</v>
      </c>
      <c r="I16">
        <v>16264</v>
      </c>
      <c r="J16">
        <v>0</v>
      </c>
      <c r="K16">
        <v>224</v>
      </c>
      <c r="L16">
        <v>194</v>
      </c>
      <c r="M16">
        <v>532</v>
      </c>
      <c r="N16">
        <v>1361</v>
      </c>
      <c r="O16">
        <v>10</v>
      </c>
      <c r="P16">
        <v>13157</v>
      </c>
    </row>
    <row r="17" spans="7:16" x14ac:dyDescent="0.25">
      <c r="G17" t="s">
        <v>18</v>
      </c>
      <c r="H17">
        <v>35313</v>
      </c>
      <c r="I17">
        <v>3993</v>
      </c>
      <c r="J17">
        <v>0</v>
      </c>
      <c r="K17">
        <v>64</v>
      </c>
      <c r="L17">
        <v>63</v>
      </c>
      <c r="M17">
        <v>44</v>
      </c>
      <c r="N17">
        <v>978</v>
      </c>
      <c r="O17">
        <v>0</v>
      </c>
      <c r="P17">
        <v>7509</v>
      </c>
    </row>
    <row r="18" spans="7:16" x14ac:dyDescent="0.25">
      <c r="G18" t="s">
        <v>19</v>
      </c>
      <c r="H18">
        <v>35909</v>
      </c>
      <c r="I18">
        <v>5928</v>
      </c>
      <c r="J18">
        <v>0</v>
      </c>
      <c r="K18">
        <v>2805</v>
      </c>
      <c r="L18">
        <v>194</v>
      </c>
      <c r="M18">
        <v>8517</v>
      </c>
      <c r="N18">
        <v>3637</v>
      </c>
      <c r="P18">
        <v>2458</v>
      </c>
    </row>
    <row r="19" spans="7:16" x14ac:dyDescent="0.25">
      <c r="G19" t="s">
        <v>20</v>
      </c>
      <c r="H19">
        <v>853</v>
      </c>
      <c r="I19">
        <v>16</v>
      </c>
      <c r="J19">
        <v>0</v>
      </c>
      <c r="K19">
        <v>0</v>
      </c>
      <c r="L19">
        <v>0</v>
      </c>
      <c r="M19">
        <v>0</v>
      </c>
      <c r="N19">
        <v>8</v>
      </c>
      <c r="O19">
        <v>0</v>
      </c>
      <c r="P19">
        <v>33</v>
      </c>
    </row>
    <row r="20" spans="7:16" x14ac:dyDescent="0.25">
      <c r="G20" t="s">
        <v>21</v>
      </c>
      <c r="H20">
        <v>2723</v>
      </c>
      <c r="I20">
        <v>192</v>
      </c>
      <c r="J20">
        <v>0</v>
      </c>
      <c r="K20">
        <v>274</v>
      </c>
      <c r="L20">
        <v>4</v>
      </c>
      <c r="M20">
        <v>59</v>
      </c>
      <c r="N20">
        <v>473</v>
      </c>
      <c r="O20">
        <v>2</v>
      </c>
      <c r="P20">
        <v>451</v>
      </c>
    </row>
    <row r="21" spans="7:16" x14ac:dyDescent="0.25">
      <c r="G21" t="s">
        <v>22</v>
      </c>
      <c r="H21">
        <v>1739</v>
      </c>
      <c r="I21">
        <v>127</v>
      </c>
      <c r="J21">
        <v>0</v>
      </c>
      <c r="K21">
        <v>262</v>
      </c>
      <c r="L21">
        <v>3</v>
      </c>
      <c r="M21">
        <v>59</v>
      </c>
      <c r="N21">
        <v>289</v>
      </c>
      <c r="O21">
        <v>0</v>
      </c>
      <c r="P21">
        <v>241</v>
      </c>
    </row>
    <row r="22" spans="7:16" x14ac:dyDescent="0.25">
      <c r="G22" t="s">
        <v>23</v>
      </c>
      <c r="H22">
        <v>167</v>
      </c>
      <c r="I22">
        <v>10</v>
      </c>
      <c r="J22">
        <v>0</v>
      </c>
      <c r="K22">
        <v>2</v>
      </c>
      <c r="L22">
        <v>0</v>
      </c>
      <c r="M22">
        <v>0</v>
      </c>
      <c r="O22">
        <v>1</v>
      </c>
      <c r="P22">
        <v>142</v>
      </c>
    </row>
    <row r="23" spans="7:16" x14ac:dyDescent="0.25">
      <c r="G23" t="s">
        <v>24</v>
      </c>
      <c r="H23">
        <v>817</v>
      </c>
      <c r="I23">
        <v>55</v>
      </c>
      <c r="J23">
        <v>0</v>
      </c>
      <c r="K23">
        <v>10</v>
      </c>
      <c r="L23">
        <v>1</v>
      </c>
      <c r="M23">
        <v>0</v>
      </c>
      <c r="N23">
        <v>137</v>
      </c>
      <c r="O23">
        <v>1</v>
      </c>
      <c r="P23">
        <v>68</v>
      </c>
    </row>
    <row r="24" spans="7:16" x14ac:dyDescent="0.25">
      <c r="G24" t="s">
        <v>25</v>
      </c>
      <c r="H24">
        <v>30538</v>
      </c>
      <c r="I24">
        <v>5707</v>
      </c>
      <c r="J24">
        <v>0</v>
      </c>
      <c r="K24">
        <v>2473</v>
      </c>
      <c r="L24">
        <v>182</v>
      </c>
      <c r="M24">
        <v>8452</v>
      </c>
      <c r="N24">
        <v>2889</v>
      </c>
      <c r="O24">
        <v>144</v>
      </c>
      <c r="P24">
        <v>1881</v>
      </c>
    </row>
    <row r="25" spans="7:16" x14ac:dyDescent="0.25">
      <c r="G25" t="s">
        <v>26</v>
      </c>
      <c r="H25">
        <v>1795</v>
      </c>
      <c r="I25">
        <v>13</v>
      </c>
      <c r="J25">
        <v>0</v>
      </c>
      <c r="K25">
        <v>58</v>
      </c>
      <c r="L25">
        <v>8</v>
      </c>
      <c r="M25">
        <v>6</v>
      </c>
      <c r="N25">
        <v>267</v>
      </c>
      <c r="O25">
        <v>1</v>
      </c>
      <c r="P25">
        <v>93</v>
      </c>
    </row>
    <row r="26" spans="7:16" x14ac:dyDescent="0.25">
      <c r="G26" t="s">
        <v>27</v>
      </c>
      <c r="H26">
        <v>42</v>
      </c>
      <c r="I26">
        <v>8</v>
      </c>
      <c r="J26">
        <v>84</v>
      </c>
      <c r="K26">
        <v>7</v>
      </c>
      <c r="L26">
        <v>2</v>
      </c>
      <c r="M26">
        <v>2</v>
      </c>
      <c r="N26">
        <v>0</v>
      </c>
      <c r="O26">
        <v>1</v>
      </c>
      <c r="P26">
        <v>1</v>
      </c>
    </row>
    <row r="27" spans="7:16" x14ac:dyDescent="0.25">
      <c r="G27" t="s">
        <v>28</v>
      </c>
      <c r="H27">
        <v>475</v>
      </c>
      <c r="I27">
        <v>13</v>
      </c>
      <c r="J27">
        <v>0</v>
      </c>
      <c r="K27">
        <v>0</v>
      </c>
      <c r="L27">
        <v>0</v>
      </c>
      <c r="M27">
        <v>2</v>
      </c>
      <c r="N27">
        <v>1</v>
      </c>
      <c r="O27">
        <v>0</v>
      </c>
      <c r="P27">
        <v>140</v>
      </c>
    </row>
    <row r="31" spans="7:16" x14ac:dyDescent="0.25">
      <c r="G31" s="6" t="s">
        <v>29</v>
      </c>
    </row>
  </sheetData>
  <hyperlinks>
    <hyperlink ref="G31" r:id="rId1" xr:uid="{4F6D4C04-8031-42D7-94EC-4A16A26E48E5}"/>
  </hyperlinks>
  <pageMargins left="0.7" right="0.7" top="0.75" bottom="0.75" header="0.3" footer="0.3"/>
  <pageSetup orientation="portrait" horizontalDpi="4294967295" verticalDpi="4294967295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E3F9-F80C-48EE-B6D8-A8FB266BC6EB}">
  <dimension ref="A1:E6"/>
  <sheetViews>
    <sheetView workbookViewId="0">
      <selection activeCell="D17" sqref="D17"/>
    </sheetView>
  </sheetViews>
  <sheetFormatPr defaultRowHeight="13.2" x14ac:dyDescent="0.25"/>
  <cols>
    <col min="1" max="1" width="22.33203125" bestFit="1" customWidth="1"/>
    <col min="2" max="2" width="33.6640625" bestFit="1" customWidth="1"/>
    <col min="3" max="3" width="26.44140625" bestFit="1" customWidth="1"/>
    <col min="4" max="4" width="27.44140625" bestFit="1" customWidth="1"/>
    <col min="5" max="5" width="16.33203125" bestFit="1" customWidth="1"/>
  </cols>
  <sheetData>
    <row r="1" spans="1:5" x14ac:dyDescent="0.25">
      <c r="A1" s="9" t="s">
        <v>55</v>
      </c>
    </row>
    <row r="3" spans="1:5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</row>
    <row r="4" spans="1:5" x14ac:dyDescent="0.25">
      <c r="A4" t="s">
        <v>19</v>
      </c>
      <c r="B4" t="s">
        <v>21</v>
      </c>
      <c r="C4" t="s">
        <v>24</v>
      </c>
      <c r="D4" t="s">
        <v>10</v>
      </c>
      <c r="E4">
        <v>0</v>
      </c>
    </row>
    <row r="5" spans="1:5" x14ac:dyDescent="0.25">
      <c r="A5" t="s">
        <v>19</v>
      </c>
      <c r="B5" t="s">
        <v>21</v>
      </c>
      <c r="C5" t="s">
        <v>23</v>
      </c>
      <c r="D5" t="s">
        <v>10</v>
      </c>
      <c r="E5">
        <v>0</v>
      </c>
    </row>
    <row r="6" spans="1:5" x14ac:dyDescent="0.25">
      <c r="A6" t="s">
        <v>19</v>
      </c>
      <c r="B6" t="s">
        <v>21</v>
      </c>
      <c r="C6" t="s">
        <v>22</v>
      </c>
      <c r="D6" t="s">
        <v>10</v>
      </c>
      <c r="E6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ACD3-BE34-4913-A8C5-2B54671F4E28}">
  <dimension ref="A1:E15"/>
  <sheetViews>
    <sheetView workbookViewId="0"/>
  </sheetViews>
  <sheetFormatPr defaultRowHeight="13.2" x14ac:dyDescent="0.25"/>
  <cols>
    <col min="1" max="1" width="23.33203125" bestFit="1" customWidth="1"/>
    <col min="2" max="2" width="46" bestFit="1" customWidth="1"/>
    <col min="3" max="3" width="26.44140625" bestFit="1" customWidth="1"/>
    <col min="4" max="4" width="20.44140625" bestFit="1" customWidth="1"/>
    <col min="5" max="5" width="16.33203125" bestFit="1" customWidth="1"/>
  </cols>
  <sheetData>
    <row r="1" spans="1:5" x14ac:dyDescent="0.25">
      <c r="A1" s="9" t="s">
        <v>56</v>
      </c>
    </row>
    <row r="3" spans="1:5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</row>
    <row r="4" spans="1:5" x14ac:dyDescent="0.25">
      <c r="A4" t="s">
        <v>34</v>
      </c>
      <c r="D4" t="s">
        <v>5</v>
      </c>
      <c r="E4">
        <v>475</v>
      </c>
    </row>
    <row r="5" spans="1:5" x14ac:dyDescent="0.25">
      <c r="A5" t="s">
        <v>27</v>
      </c>
      <c r="D5" t="s">
        <v>5</v>
      </c>
      <c r="E5">
        <v>42</v>
      </c>
    </row>
    <row r="6" spans="1:5" x14ac:dyDescent="0.25">
      <c r="A6" t="s">
        <v>19</v>
      </c>
      <c r="B6" t="s">
        <v>26</v>
      </c>
      <c r="D6" t="s">
        <v>5</v>
      </c>
      <c r="E6">
        <v>1795</v>
      </c>
    </row>
    <row r="7" spans="1:5" x14ac:dyDescent="0.25">
      <c r="A7" t="s">
        <v>19</v>
      </c>
      <c r="B7" t="s">
        <v>25</v>
      </c>
      <c r="D7" t="s">
        <v>5</v>
      </c>
      <c r="E7">
        <v>30538</v>
      </c>
    </row>
    <row r="8" spans="1:5" x14ac:dyDescent="0.25">
      <c r="A8" t="s">
        <v>19</v>
      </c>
      <c r="B8" t="s">
        <v>21</v>
      </c>
      <c r="C8" t="s">
        <v>24</v>
      </c>
      <c r="D8" t="s">
        <v>5</v>
      </c>
      <c r="E8">
        <v>817</v>
      </c>
    </row>
    <row r="9" spans="1:5" x14ac:dyDescent="0.25">
      <c r="A9" t="s">
        <v>19</v>
      </c>
      <c r="B9" t="s">
        <v>21</v>
      </c>
      <c r="C9" t="s">
        <v>23</v>
      </c>
      <c r="D9" t="s">
        <v>5</v>
      </c>
      <c r="E9">
        <v>167</v>
      </c>
    </row>
    <row r="10" spans="1:5" x14ac:dyDescent="0.25">
      <c r="A10" t="s">
        <v>19</v>
      </c>
      <c r="B10" t="s">
        <v>21</v>
      </c>
      <c r="C10" t="s">
        <v>22</v>
      </c>
      <c r="D10" t="s">
        <v>5</v>
      </c>
      <c r="E10">
        <v>1739</v>
      </c>
    </row>
    <row r="11" spans="1:5" x14ac:dyDescent="0.25">
      <c r="A11" t="s">
        <v>19</v>
      </c>
      <c r="B11" t="s">
        <v>20</v>
      </c>
      <c r="D11" t="s">
        <v>5</v>
      </c>
      <c r="E11">
        <v>853</v>
      </c>
    </row>
    <row r="12" spans="1:5" x14ac:dyDescent="0.25">
      <c r="A12" t="s">
        <v>14</v>
      </c>
      <c r="B12" t="s">
        <v>18</v>
      </c>
      <c r="D12" t="s">
        <v>5</v>
      </c>
      <c r="E12">
        <v>35313</v>
      </c>
    </row>
    <row r="13" spans="1:5" x14ac:dyDescent="0.25">
      <c r="A13" t="s">
        <v>14</v>
      </c>
      <c r="B13" t="s">
        <v>17</v>
      </c>
      <c r="D13" t="s">
        <v>5</v>
      </c>
      <c r="E13">
        <v>116991</v>
      </c>
    </row>
    <row r="14" spans="1:5" x14ac:dyDescent="0.25">
      <c r="A14" t="s">
        <v>14</v>
      </c>
      <c r="B14" t="s">
        <v>16</v>
      </c>
      <c r="D14" t="s">
        <v>5</v>
      </c>
      <c r="E14">
        <v>36</v>
      </c>
    </row>
    <row r="15" spans="1:5" x14ac:dyDescent="0.25">
      <c r="A15" t="s">
        <v>14</v>
      </c>
      <c r="B15" t="s">
        <v>15</v>
      </c>
      <c r="D15" t="s">
        <v>5</v>
      </c>
      <c r="E15">
        <v>930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B0CC-086E-4595-970F-5A1EA6101A8E}">
  <dimension ref="B4:M81"/>
  <sheetViews>
    <sheetView tabSelected="1" topLeftCell="A47" workbookViewId="0">
      <pane xSplit="3" topLeftCell="J1" activePane="topRight" state="frozen"/>
      <selection activeCell="A50" sqref="A50"/>
      <selection pane="topRight" activeCell="N60" sqref="N60"/>
    </sheetView>
  </sheetViews>
  <sheetFormatPr defaultColWidth="10.6640625" defaultRowHeight="13.2" x14ac:dyDescent="0.25"/>
  <cols>
    <col min="2" max="2" width="23.33203125" bestFit="1" customWidth="1"/>
    <col min="3" max="3" width="46" bestFit="1" customWidth="1"/>
    <col min="4" max="4" width="26.44140625" bestFit="1" customWidth="1"/>
    <col min="5" max="12" width="27.44140625" bestFit="1" customWidth="1"/>
    <col min="13" max="14" width="12" bestFit="1" customWidth="1"/>
  </cols>
  <sheetData>
    <row r="4" spans="2:13" ht="12.75" customHeight="1" x14ac:dyDescent="0.25"/>
    <row r="5" spans="2:13" x14ac:dyDescent="0.25">
      <c r="B5" t="s">
        <v>4</v>
      </c>
      <c r="C5" t="s">
        <v>32</v>
      </c>
      <c r="D5" t="s">
        <v>33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2:13" x14ac:dyDescent="0.25">
      <c r="B6" t="s">
        <v>14</v>
      </c>
      <c r="C6" t="s">
        <v>15</v>
      </c>
      <c r="E6">
        <v>930</v>
      </c>
      <c r="F6">
        <v>17</v>
      </c>
      <c r="G6">
        <v>0</v>
      </c>
      <c r="H6">
        <v>2</v>
      </c>
      <c r="I6">
        <v>0</v>
      </c>
      <c r="J6">
        <v>1</v>
      </c>
      <c r="K6">
        <v>81</v>
      </c>
      <c r="L6">
        <v>0</v>
      </c>
      <c r="M6">
        <v>822</v>
      </c>
    </row>
    <row r="7" spans="2:13" x14ac:dyDescent="0.25">
      <c r="B7" t="s">
        <v>14</v>
      </c>
      <c r="C7" t="s">
        <v>16</v>
      </c>
      <c r="E7">
        <v>36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11</v>
      </c>
    </row>
    <row r="8" spans="2:13" x14ac:dyDescent="0.25">
      <c r="B8" t="s">
        <v>14</v>
      </c>
      <c r="C8" t="s">
        <v>17</v>
      </c>
      <c r="E8">
        <v>116991</v>
      </c>
      <c r="F8">
        <v>16264</v>
      </c>
      <c r="G8">
        <v>0</v>
      </c>
      <c r="H8">
        <v>224</v>
      </c>
      <c r="I8">
        <v>194</v>
      </c>
      <c r="J8">
        <v>532</v>
      </c>
      <c r="K8">
        <v>1361</v>
      </c>
      <c r="L8">
        <v>10</v>
      </c>
      <c r="M8">
        <v>13157</v>
      </c>
    </row>
    <row r="9" spans="2:13" x14ac:dyDescent="0.25">
      <c r="B9" t="s">
        <v>14</v>
      </c>
      <c r="C9" t="s">
        <v>18</v>
      </c>
      <c r="E9">
        <v>35313</v>
      </c>
      <c r="F9">
        <v>3993</v>
      </c>
      <c r="G9">
        <v>0</v>
      </c>
      <c r="H9">
        <v>64</v>
      </c>
      <c r="I9">
        <v>63</v>
      </c>
      <c r="J9">
        <v>44</v>
      </c>
      <c r="K9">
        <v>978</v>
      </c>
      <c r="L9">
        <v>0</v>
      </c>
      <c r="M9">
        <v>7509</v>
      </c>
    </row>
    <row r="10" spans="2:13" x14ac:dyDescent="0.25">
      <c r="B10" t="s">
        <v>19</v>
      </c>
      <c r="C10" t="s">
        <v>20</v>
      </c>
      <c r="E10">
        <v>853</v>
      </c>
      <c r="F10">
        <v>16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33</v>
      </c>
    </row>
    <row r="11" spans="2:13" x14ac:dyDescent="0.25">
      <c r="B11" t="s">
        <v>19</v>
      </c>
      <c r="C11" t="s">
        <v>21</v>
      </c>
      <c r="D11" t="s">
        <v>22</v>
      </c>
      <c r="E11">
        <v>1739</v>
      </c>
      <c r="F11">
        <v>127</v>
      </c>
      <c r="G11">
        <v>0</v>
      </c>
      <c r="H11">
        <v>262</v>
      </c>
      <c r="I11">
        <v>3</v>
      </c>
      <c r="J11">
        <v>59</v>
      </c>
      <c r="K11">
        <v>289</v>
      </c>
      <c r="L11">
        <v>0</v>
      </c>
      <c r="M11">
        <v>241</v>
      </c>
    </row>
    <row r="12" spans="2:13" x14ac:dyDescent="0.25">
      <c r="B12" t="s">
        <v>19</v>
      </c>
      <c r="C12" t="s">
        <v>21</v>
      </c>
      <c r="D12" t="s">
        <v>23</v>
      </c>
      <c r="E12">
        <v>167</v>
      </c>
      <c r="F12">
        <v>10</v>
      </c>
      <c r="G12">
        <v>0</v>
      </c>
      <c r="H12">
        <v>2</v>
      </c>
      <c r="I12">
        <v>0</v>
      </c>
      <c r="J12">
        <v>0</v>
      </c>
      <c r="L12">
        <v>1</v>
      </c>
      <c r="M12">
        <v>142</v>
      </c>
    </row>
    <row r="13" spans="2:13" x14ac:dyDescent="0.25">
      <c r="B13" t="s">
        <v>19</v>
      </c>
      <c r="C13" t="s">
        <v>21</v>
      </c>
      <c r="D13" t="s">
        <v>24</v>
      </c>
      <c r="E13">
        <v>817</v>
      </c>
      <c r="F13">
        <v>55</v>
      </c>
      <c r="G13">
        <v>0</v>
      </c>
      <c r="H13">
        <v>10</v>
      </c>
      <c r="I13">
        <v>1</v>
      </c>
      <c r="J13">
        <v>0</v>
      </c>
      <c r="K13">
        <v>137</v>
      </c>
      <c r="L13">
        <v>1</v>
      </c>
      <c r="M13">
        <v>68</v>
      </c>
    </row>
    <row r="14" spans="2:13" x14ac:dyDescent="0.25">
      <c r="B14" t="s">
        <v>19</v>
      </c>
      <c r="C14" t="s">
        <v>25</v>
      </c>
      <c r="E14">
        <v>30538</v>
      </c>
      <c r="F14">
        <v>5707</v>
      </c>
      <c r="G14">
        <v>0</v>
      </c>
      <c r="H14">
        <v>2473</v>
      </c>
      <c r="I14">
        <v>182</v>
      </c>
      <c r="J14">
        <v>8452</v>
      </c>
      <c r="K14">
        <v>2889</v>
      </c>
      <c r="L14">
        <v>144</v>
      </c>
      <c r="M14">
        <v>1881</v>
      </c>
    </row>
    <row r="15" spans="2:13" x14ac:dyDescent="0.25">
      <c r="B15" t="s">
        <v>19</v>
      </c>
      <c r="C15" t="s">
        <v>26</v>
      </c>
      <c r="E15">
        <v>1795</v>
      </c>
      <c r="F15">
        <v>13</v>
      </c>
      <c r="G15">
        <v>0</v>
      </c>
      <c r="H15">
        <v>58</v>
      </c>
      <c r="I15">
        <v>8</v>
      </c>
      <c r="J15">
        <v>6</v>
      </c>
      <c r="K15">
        <v>267</v>
      </c>
      <c r="L15">
        <v>1</v>
      </c>
      <c r="M15">
        <v>93</v>
      </c>
    </row>
    <row r="16" spans="2:13" x14ac:dyDescent="0.25">
      <c r="B16" t="s">
        <v>27</v>
      </c>
      <c r="E16">
        <v>42</v>
      </c>
      <c r="F16">
        <v>8</v>
      </c>
      <c r="G16">
        <v>84</v>
      </c>
      <c r="H16">
        <v>7</v>
      </c>
      <c r="I16">
        <v>2</v>
      </c>
      <c r="J16">
        <v>2</v>
      </c>
      <c r="K16">
        <v>0</v>
      </c>
      <c r="L16">
        <v>1</v>
      </c>
      <c r="M16">
        <v>1</v>
      </c>
    </row>
    <row r="17" spans="2:13" x14ac:dyDescent="0.25">
      <c r="B17" t="s">
        <v>34</v>
      </c>
      <c r="E17">
        <v>475</v>
      </c>
      <c r="F17">
        <v>13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140</v>
      </c>
    </row>
    <row r="35" spans="2:13" x14ac:dyDescent="0.25">
      <c r="B35" t="s">
        <v>4</v>
      </c>
      <c r="C35" t="s">
        <v>32</v>
      </c>
      <c r="D35" t="s">
        <v>33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</row>
    <row r="36" spans="2:13" x14ac:dyDescent="0.25">
      <c r="B36" t="s">
        <v>14</v>
      </c>
      <c r="C36" t="s">
        <v>15</v>
      </c>
      <c r="E36">
        <v>930</v>
      </c>
      <c r="F36">
        <v>17</v>
      </c>
      <c r="G36">
        <v>0</v>
      </c>
      <c r="H36">
        <v>2</v>
      </c>
      <c r="I36">
        <v>0</v>
      </c>
      <c r="J36">
        <v>1</v>
      </c>
      <c r="K36">
        <v>81</v>
      </c>
      <c r="L36">
        <v>0</v>
      </c>
      <c r="M36">
        <v>822</v>
      </c>
    </row>
    <row r="37" spans="2:13" x14ac:dyDescent="0.25">
      <c r="B37" t="s">
        <v>14</v>
      </c>
      <c r="C37" t="s">
        <v>16</v>
      </c>
      <c r="E37">
        <v>36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11</v>
      </c>
    </row>
    <row r="38" spans="2:13" x14ac:dyDescent="0.25">
      <c r="B38" t="s">
        <v>14</v>
      </c>
      <c r="C38" t="s">
        <v>17</v>
      </c>
      <c r="E38">
        <v>116991</v>
      </c>
      <c r="F38">
        <v>16264</v>
      </c>
      <c r="G38">
        <v>0</v>
      </c>
      <c r="H38">
        <v>224</v>
      </c>
      <c r="I38">
        <v>194</v>
      </c>
      <c r="J38">
        <v>532</v>
      </c>
      <c r="K38">
        <v>1361</v>
      </c>
      <c r="L38">
        <v>10</v>
      </c>
      <c r="M38">
        <v>13157</v>
      </c>
    </row>
    <row r="39" spans="2:13" x14ac:dyDescent="0.25">
      <c r="B39" t="s">
        <v>14</v>
      </c>
      <c r="C39" t="s">
        <v>18</v>
      </c>
      <c r="E39">
        <v>35313</v>
      </c>
      <c r="F39">
        <v>3993</v>
      </c>
      <c r="G39">
        <v>0</v>
      </c>
      <c r="H39">
        <v>64</v>
      </c>
      <c r="I39">
        <v>63</v>
      </c>
      <c r="J39">
        <v>44</v>
      </c>
      <c r="K39">
        <v>978</v>
      </c>
      <c r="L39">
        <v>0</v>
      </c>
      <c r="M39">
        <v>7509</v>
      </c>
    </row>
    <row r="40" spans="2:13" x14ac:dyDescent="0.25">
      <c r="B40" t="s">
        <v>19</v>
      </c>
      <c r="C40" t="s">
        <v>20</v>
      </c>
      <c r="E40">
        <v>853</v>
      </c>
      <c r="F40">
        <v>16</v>
      </c>
      <c r="G40">
        <v>0</v>
      </c>
      <c r="H40">
        <v>0</v>
      </c>
      <c r="I40">
        <v>0</v>
      </c>
      <c r="J40">
        <v>0</v>
      </c>
      <c r="K40">
        <v>8</v>
      </c>
      <c r="L40">
        <v>0</v>
      </c>
      <c r="M40">
        <v>33</v>
      </c>
    </row>
    <row r="41" spans="2:13" x14ac:dyDescent="0.25">
      <c r="B41" t="s">
        <v>19</v>
      </c>
      <c r="C41" t="s">
        <v>21</v>
      </c>
      <c r="D41" t="s">
        <v>22</v>
      </c>
      <c r="E41">
        <v>1739</v>
      </c>
      <c r="F41">
        <v>127</v>
      </c>
      <c r="G41">
        <v>0</v>
      </c>
      <c r="H41">
        <v>262</v>
      </c>
      <c r="I41">
        <v>3</v>
      </c>
      <c r="J41">
        <v>59</v>
      </c>
      <c r="K41">
        <v>289</v>
      </c>
      <c r="L41">
        <v>0</v>
      </c>
      <c r="M41">
        <v>241</v>
      </c>
    </row>
    <row r="42" spans="2:13" x14ac:dyDescent="0.25">
      <c r="B42" t="s">
        <v>19</v>
      </c>
      <c r="C42" t="s">
        <v>21</v>
      </c>
      <c r="D42" t="s">
        <v>23</v>
      </c>
      <c r="E42">
        <v>167</v>
      </c>
      <c r="F42">
        <v>10</v>
      </c>
      <c r="G42">
        <v>0</v>
      </c>
      <c r="H42">
        <v>2</v>
      </c>
      <c r="I42">
        <v>0</v>
      </c>
      <c r="J42">
        <v>0</v>
      </c>
      <c r="K42">
        <v>47</v>
      </c>
      <c r="L42">
        <v>1</v>
      </c>
      <c r="M42">
        <v>142</v>
      </c>
    </row>
    <row r="43" spans="2:13" x14ac:dyDescent="0.25">
      <c r="B43" t="s">
        <v>19</v>
      </c>
      <c r="C43" t="s">
        <v>21</v>
      </c>
      <c r="D43" t="s">
        <v>24</v>
      </c>
      <c r="E43">
        <v>817</v>
      </c>
      <c r="F43">
        <v>55</v>
      </c>
      <c r="G43">
        <v>0</v>
      </c>
      <c r="H43">
        <v>10</v>
      </c>
      <c r="I43">
        <v>1</v>
      </c>
      <c r="J43">
        <v>0</v>
      </c>
      <c r="K43">
        <v>137</v>
      </c>
      <c r="L43">
        <v>1</v>
      </c>
      <c r="M43">
        <v>68</v>
      </c>
    </row>
    <row r="44" spans="2:13" x14ac:dyDescent="0.25">
      <c r="B44" t="s">
        <v>19</v>
      </c>
      <c r="C44" t="s">
        <v>25</v>
      </c>
      <c r="E44">
        <v>30538</v>
      </c>
      <c r="F44">
        <v>5707</v>
      </c>
      <c r="G44">
        <v>0</v>
      </c>
      <c r="H44">
        <v>2473</v>
      </c>
      <c r="I44">
        <v>182</v>
      </c>
      <c r="J44">
        <v>8452</v>
      </c>
      <c r="K44">
        <v>2889</v>
      </c>
      <c r="L44">
        <v>144</v>
      </c>
      <c r="M44">
        <v>1881</v>
      </c>
    </row>
    <row r="45" spans="2:13" x14ac:dyDescent="0.25">
      <c r="B45" t="s">
        <v>19</v>
      </c>
      <c r="C45" t="s">
        <v>26</v>
      </c>
      <c r="E45">
        <v>1795</v>
      </c>
      <c r="F45">
        <v>13</v>
      </c>
      <c r="G45">
        <v>0</v>
      </c>
      <c r="H45">
        <v>58</v>
      </c>
      <c r="I45">
        <v>8</v>
      </c>
      <c r="J45">
        <v>6</v>
      </c>
      <c r="K45">
        <v>267</v>
      </c>
      <c r="L45">
        <v>1</v>
      </c>
      <c r="M45">
        <v>93</v>
      </c>
    </row>
    <row r="46" spans="2:13" x14ac:dyDescent="0.25">
      <c r="B46" t="s">
        <v>27</v>
      </c>
      <c r="E46">
        <v>42</v>
      </c>
      <c r="F46">
        <v>8</v>
      </c>
      <c r="G46">
        <v>84</v>
      </c>
      <c r="H46">
        <v>7</v>
      </c>
      <c r="I46">
        <v>2</v>
      </c>
      <c r="J46">
        <v>2</v>
      </c>
      <c r="K46">
        <v>0</v>
      </c>
      <c r="L46">
        <v>1</v>
      </c>
      <c r="M46">
        <v>1</v>
      </c>
    </row>
    <row r="47" spans="2:13" x14ac:dyDescent="0.25">
      <c r="B47" t="s">
        <v>34</v>
      </c>
      <c r="E47">
        <v>475</v>
      </c>
      <c r="F47">
        <v>13</v>
      </c>
      <c r="G47">
        <v>0</v>
      </c>
      <c r="H47">
        <v>0</v>
      </c>
      <c r="I47">
        <v>0</v>
      </c>
      <c r="J47">
        <v>2</v>
      </c>
      <c r="K47">
        <v>1</v>
      </c>
      <c r="L47">
        <v>0</v>
      </c>
      <c r="M47">
        <v>140</v>
      </c>
    </row>
    <row r="51" spans="2:13" x14ac:dyDescent="0.25">
      <c r="C51">
        <f>473-289-137</f>
        <v>47</v>
      </c>
    </row>
    <row r="53" spans="2:13" x14ac:dyDescent="0.25">
      <c r="B53" s="7" t="s">
        <v>31</v>
      </c>
      <c r="E53" s="7" t="s">
        <v>40</v>
      </c>
    </row>
    <row r="54" spans="2:13" x14ac:dyDescent="0.25">
      <c r="B54" s="7" t="s">
        <v>4</v>
      </c>
      <c r="C54" s="7" t="s">
        <v>32</v>
      </c>
      <c r="D54" s="7" t="s">
        <v>33</v>
      </c>
      <c r="E54" t="s">
        <v>10</v>
      </c>
      <c r="F54" t="s">
        <v>9</v>
      </c>
      <c r="G54" t="s">
        <v>8</v>
      </c>
      <c r="H54" t="s">
        <v>5</v>
      </c>
      <c r="I54" t="s">
        <v>11</v>
      </c>
      <c r="J54" t="s">
        <v>12</v>
      </c>
      <c r="K54" t="s">
        <v>6</v>
      </c>
      <c r="L54" t="s">
        <v>7</v>
      </c>
      <c r="M54" t="s">
        <v>30</v>
      </c>
    </row>
    <row r="55" spans="2:13" x14ac:dyDescent="0.25">
      <c r="B55" t="s">
        <v>14</v>
      </c>
      <c r="C55" t="s">
        <v>15</v>
      </c>
      <c r="D55" t="s">
        <v>36</v>
      </c>
      <c r="E55" s="8">
        <v>1</v>
      </c>
      <c r="F55" s="8">
        <v>0</v>
      </c>
      <c r="G55" s="8">
        <v>2</v>
      </c>
      <c r="H55" s="8">
        <v>930</v>
      </c>
      <c r="I55" s="8">
        <v>81</v>
      </c>
      <c r="J55" s="8">
        <v>0</v>
      </c>
      <c r="K55" s="8">
        <v>17</v>
      </c>
      <c r="L55" s="8">
        <v>0</v>
      </c>
      <c r="M55" s="8">
        <v>1031</v>
      </c>
    </row>
    <row r="56" spans="2:13" x14ac:dyDescent="0.25">
      <c r="C56" t="s">
        <v>41</v>
      </c>
      <c r="E56" s="8">
        <v>1</v>
      </c>
      <c r="F56" s="8">
        <v>0</v>
      </c>
      <c r="G56" s="8">
        <v>2</v>
      </c>
      <c r="H56" s="8">
        <v>930</v>
      </c>
      <c r="I56" s="8">
        <v>81</v>
      </c>
      <c r="J56" s="8">
        <v>0</v>
      </c>
      <c r="K56" s="8">
        <v>17</v>
      </c>
      <c r="L56" s="8">
        <v>0</v>
      </c>
      <c r="M56" s="8">
        <v>1031</v>
      </c>
    </row>
    <row r="57" spans="2:13" x14ac:dyDescent="0.25">
      <c r="C57" t="s">
        <v>16</v>
      </c>
      <c r="D57" t="s">
        <v>36</v>
      </c>
      <c r="E57" s="8">
        <v>0</v>
      </c>
      <c r="F57" s="8">
        <v>0</v>
      </c>
      <c r="G57" s="8">
        <v>0</v>
      </c>
      <c r="H57" s="8">
        <v>36</v>
      </c>
      <c r="I57" s="8">
        <v>0</v>
      </c>
      <c r="J57" s="8">
        <v>0</v>
      </c>
      <c r="K57" s="8">
        <v>2</v>
      </c>
      <c r="L57" s="8">
        <v>0</v>
      </c>
      <c r="M57" s="8">
        <v>38</v>
      </c>
    </row>
    <row r="58" spans="2:13" x14ac:dyDescent="0.25">
      <c r="C58" t="s">
        <v>42</v>
      </c>
      <c r="E58" s="8">
        <v>0</v>
      </c>
      <c r="F58" s="8">
        <v>0</v>
      </c>
      <c r="G58" s="8">
        <v>0</v>
      </c>
      <c r="H58" s="8">
        <v>36</v>
      </c>
      <c r="I58" s="8">
        <v>0</v>
      </c>
      <c r="J58" s="8">
        <v>0</v>
      </c>
      <c r="K58" s="8">
        <v>2</v>
      </c>
      <c r="L58" s="8">
        <v>0</v>
      </c>
      <c r="M58" s="8">
        <v>38</v>
      </c>
    </row>
    <row r="59" spans="2:13" x14ac:dyDescent="0.25">
      <c r="C59" t="s">
        <v>17</v>
      </c>
      <c r="D59" t="s">
        <v>36</v>
      </c>
      <c r="E59" s="8">
        <v>532</v>
      </c>
      <c r="F59" s="8">
        <v>194</v>
      </c>
      <c r="G59" s="8">
        <v>224</v>
      </c>
      <c r="H59" s="8">
        <v>116991</v>
      </c>
      <c r="I59" s="8">
        <v>1361</v>
      </c>
      <c r="J59" s="8">
        <v>10</v>
      </c>
      <c r="K59" s="8">
        <v>16264</v>
      </c>
      <c r="L59" s="8">
        <v>0</v>
      </c>
      <c r="M59" s="8">
        <v>135576</v>
      </c>
    </row>
    <row r="60" spans="2:13" x14ac:dyDescent="0.25">
      <c r="C60" t="s">
        <v>43</v>
      </c>
      <c r="E60" s="8">
        <v>532</v>
      </c>
      <c r="F60" s="8">
        <v>194</v>
      </c>
      <c r="G60" s="8">
        <v>224</v>
      </c>
      <c r="H60" s="8">
        <v>116991</v>
      </c>
      <c r="I60" s="8">
        <v>1361</v>
      </c>
      <c r="J60" s="8">
        <v>10</v>
      </c>
      <c r="K60" s="8">
        <v>16264</v>
      </c>
      <c r="L60" s="8">
        <v>0</v>
      </c>
      <c r="M60" s="8">
        <v>135576</v>
      </c>
    </row>
    <row r="61" spans="2:13" x14ac:dyDescent="0.25">
      <c r="C61" t="s">
        <v>18</v>
      </c>
      <c r="D61" t="s">
        <v>36</v>
      </c>
      <c r="E61" s="8">
        <v>44</v>
      </c>
      <c r="F61" s="8">
        <v>63</v>
      </c>
      <c r="G61" s="8">
        <v>64</v>
      </c>
      <c r="H61" s="8">
        <v>35313</v>
      </c>
      <c r="I61" s="8">
        <v>978</v>
      </c>
      <c r="J61" s="8">
        <v>0</v>
      </c>
      <c r="K61" s="8">
        <v>3993</v>
      </c>
      <c r="L61" s="8">
        <v>0</v>
      </c>
      <c r="M61" s="8">
        <v>40455</v>
      </c>
    </row>
    <row r="62" spans="2:13" x14ac:dyDescent="0.25">
      <c r="C62" t="s">
        <v>44</v>
      </c>
      <c r="E62" s="8">
        <v>44</v>
      </c>
      <c r="F62" s="8">
        <v>63</v>
      </c>
      <c r="G62" s="8">
        <v>64</v>
      </c>
      <c r="H62" s="8">
        <v>35313</v>
      </c>
      <c r="I62" s="8">
        <v>978</v>
      </c>
      <c r="J62" s="8">
        <v>0</v>
      </c>
      <c r="K62" s="8">
        <v>3993</v>
      </c>
      <c r="L62" s="8">
        <v>0</v>
      </c>
      <c r="M62" s="8">
        <v>40455</v>
      </c>
    </row>
    <row r="63" spans="2:13" x14ac:dyDescent="0.25">
      <c r="B63" t="s">
        <v>35</v>
      </c>
      <c r="E63" s="8">
        <v>577</v>
      </c>
      <c r="F63" s="8">
        <v>257</v>
      </c>
      <c r="G63" s="8">
        <v>290</v>
      </c>
      <c r="H63" s="8">
        <v>153270</v>
      </c>
      <c r="I63" s="8">
        <v>2420</v>
      </c>
      <c r="J63" s="8">
        <v>10</v>
      </c>
      <c r="K63" s="8">
        <v>20276</v>
      </c>
      <c r="L63" s="8">
        <v>0</v>
      </c>
      <c r="M63" s="8">
        <v>177100</v>
      </c>
    </row>
    <row r="64" spans="2:13" x14ac:dyDescent="0.25">
      <c r="B64" t="s">
        <v>34</v>
      </c>
      <c r="C64" t="s">
        <v>36</v>
      </c>
      <c r="D64" t="s">
        <v>36</v>
      </c>
      <c r="E64" s="8">
        <v>2</v>
      </c>
      <c r="F64" s="8">
        <v>0</v>
      </c>
      <c r="G64" s="8">
        <v>0</v>
      </c>
      <c r="H64" s="8">
        <v>475</v>
      </c>
      <c r="I64" s="8">
        <v>1</v>
      </c>
      <c r="J64" s="8">
        <v>0</v>
      </c>
      <c r="K64" s="8">
        <v>13</v>
      </c>
      <c r="L64" s="8">
        <v>0</v>
      </c>
      <c r="M64" s="8">
        <v>491</v>
      </c>
    </row>
    <row r="65" spans="2:13" x14ac:dyDescent="0.25">
      <c r="C65" t="s">
        <v>45</v>
      </c>
      <c r="E65" s="8">
        <v>2</v>
      </c>
      <c r="F65" s="8">
        <v>0</v>
      </c>
      <c r="G65" s="8">
        <v>0</v>
      </c>
      <c r="H65" s="8">
        <v>475</v>
      </c>
      <c r="I65" s="8">
        <v>1</v>
      </c>
      <c r="J65" s="8">
        <v>0</v>
      </c>
      <c r="K65" s="8">
        <v>13</v>
      </c>
      <c r="L65" s="8">
        <v>0</v>
      </c>
      <c r="M65" s="8">
        <v>491</v>
      </c>
    </row>
    <row r="66" spans="2:13" x14ac:dyDescent="0.25">
      <c r="B66" t="s">
        <v>37</v>
      </c>
      <c r="E66" s="8">
        <v>2</v>
      </c>
      <c r="F66" s="8">
        <v>0</v>
      </c>
      <c r="G66" s="8">
        <v>0</v>
      </c>
      <c r="H66" s="8">
        <v>475</v>
      </c>
      <c r="I66" s="8">
        <v>1</v>
      </c>
      <c r="J66" s="8">
        <v>0</v>
      </c>
      <c r="K66" s="8">
        <v>13</v>
      </c>
      <c r="L66" s="8">
        <v>0</v>
      </c>
      <c r="M66" s="8">
        <v>491</v>
      </c>
    </row>
    <row r="67" spans="2:13" x14ac:dyDescent="0.25">
      <c r="B67" t="s">
        <v>19</v>
      </c>
      <c r="C67" t="s">
        <v>20</v>
      </c>
      <c r="D67" t="s">
        <v>36</v>
      </c>
      <c r="E67" s="8">
        <v>0</v>
      </c>
      <c r="F67" s="8">
        <v>0</v>
      </c>
      <c r="G67" s="8">
        <v>0</v>
      </c>
      <c r="H67" s="8">
        <v>853</v>
      </c>
      <c r="I67" s="8">
        <v>8</v>
      </c>
      <c r="J67" s="8">
        <v>0</v>
      </c>
      <c r="K67" s="8">
        <v>16</v>
      </c>
      <c r="L67" s="8">
        <v>0</v>
      </c>
      <c r="M67" s="8">
        <v>877</v>
      </c>
    </row>
    <row r="68" spans="2:13" x14ac:dyDescent="0.25">
      <c r="C68" t="s">
        <v>46</v>
      </c>
      <c r="E68" s="8">
        <v>0</v>
      </c>
      <c r="F68" s="8">
        <v>0</v>
      </c>
      <c r="G68" s="8">
        <v>0</v>
      </c>
      <c r="H68" s="8">
        <v>853</v>
      </c>
      <c r="I68" s="8">
        <v>8</v>
      </c>
      <c r="J68" s="8">
        <v>0</v>
      </c>
      <c r="K68" s="8">
        <v>16</v>
      </c>
      <c r="L68" s="8">
        <v>0</v>
      </c>
      <c r="M68" s="8">
        <v>877</v>
      </c>
    </row>
    <row r="69" spans="2:13" x14ac:dyDescent="0.25">
      <c r="C69" t="s">
        <v>21</v>
      </c>
      <c r="D69" t="s">
        <v>23</v>
      </c>
      <c r="E69" s="8">
        <v>0</v>
      </c>
      <c r="F69" s="8">
        <v>0</v>
      </c>
      <c r="G69" s="8">
        <v>2</v>
      </c>
      <c r="H69" s="8">
        <v>167</v>
      </c>
      <c r="I69" s="8">
        <v>47</v>
      </c>
      <c r="J69" s="8">
        <v>1</v>
      </c>
      <c r="K69" s="8">
        <v>10</v>
      </c>
      <c r="L69" s="8">
        <v>0</v>
      </c>
      <c r="M69" s="8">
        <v>227</v>
      </c>
    </row>
    <row r="70" spans="2:13" x14ac:dyDescent="0.25">
      <c r="D70" t="s">
        <v>22</v>
      </c>
      <c r="E70" s="8">
        <v>59</v>
      </c>
      <c r="F70" s="8">
        <v>3</v>
      </c>
      <c r="G70" s="8">
        <v>262</v>
      </c>
      <c r="H70" s="8">
        <v>1739</v>
      </c>
      <c r="I70" s="8">
        <v>289</v>
      </c>
      <c r="J70" s="8">
        <v>0</v>
      </c>
      <c r="K70" s="8">
        <v>127</v>
      </c>
      <c r="L70" s="8">
        <v>0</v>
      </c>
      <c r="M70" s="8">
        <v>2479</v>
      </c>
    </row>
    <row r="71" spans="2:13" x14ac:dyDescent="0.25">
      <c r="D71" t="s">
        <v>24</v>
      </c>
      <c r="E71" s="8">
        <v>0</v>
      </c>
      <c r="F71" s="8">
        <v>1</v>
      </c>
      <c r="G71" s="8">
        <v>10</v>
      </c>
      <c r="H71" s="8">
        <v>817</v>
      </c>
      <c r="I71" s="8">
        <v>137</v>
      </c>
      <c r="J71" s="8">
        <v>1</v>
      </c>
      <c r="K71" s="8">
        <v>55</v>
      </c>
      <c r="L71" s="8">
        <v>0</v>
      </c>
      <c r="M71" s="8">
        <v>1021</v>
      </c>
    </row>
    <row r="72" spans="2:13" x14ac:dyDescent="0.25">
      <c r="C72" t="s">
        <v>47</v>
      </c>
      <c r="E72" s="8">
        <v>59</v>
      </c>
      <c r="F72" s="8">
        <v>4</v>
      </c>
      <c r="G72" s="8">
        <v>274</v>
      </c>
      <c r="H72" s="8">
        <v>2723</v>
      </c>
      <c r="I72" s="8">
        <v>473</v>
      </c>
      <c r="J72" s="8">
        <v>2</v>
      </c>
      <c r="K72" s="8">
        <v>192</v>
      </c>
      <c r="L72" s="8">
        <v>0</v>
      </c>
      <c r="M72" s="8">
        <v>3727</v>
      </c>
    </row>
    <row r="73" spans="2:13" x14ac:dyDescent="0.25">
      <c r="C73" t="s">
        <v>25</v>
      </c>
      <c r="D73" t="s">
        <v>36</v>
      </c>
      <c r="E73" s="8">
        <v>8452</v>
      </c>
      <c r="F73" s="8">
        <v>182</v>
      </c>
      <c r="G73" s="8">
        <v>2473</v>
      </c>
      <c r="H73" s="8">
        <v>30538</v>
      </c>
      <c r="I73" s="8">
        <v>2889</v>
      </c>
      <c r="J73" s="8">
        <v>144</v>
      </c>
      <c r="K73" s="8">
        <v>5707</v>
      </c>
      <c r="L73" s="8">
        <v>0</v>
      </c>
      <c r="M73" s="8">
        <v>50385</v>
      </c>
    </row>
    <row r="74" spans="2:13" x14ac:dyDescent="0.25">
      <c r="C74" t="s">
        <v>48</v>
      </c>
      <c r="E74" s="8">
        <v>8452</v>
      </c>
      <c r="F74" s="8">
        <v>182</v>
      </c>
      <c r="G74" s="8">
        <v>2473</v>
      </c>
      <c r="H74" s="8">
        <v>30538</v>
      </c>
      <c r="I74" s="8">
        <v>2889</v>
      </c>
      <c r="J74" s="8">
        <v>144</v>
      </c>
      <c r="K74" s="8">
        <v>5707</v>
      </c>
      <c r="L74" s="8">
        <v>0</v>
      </c>
      <c r="M74" s="8">
        <v>50385</v>
      </c>
    </row>
    <row r="75" spans="2:13" x14ac:dyDescent="0.25">
      <c r="C75" t="s">
        <v>26</v>
      </c>
      <c r="D75" t="s">
        <v>36</v>
      </c>
      <c r="E75" s="8">
        <v>6</v>
      </c>
      <c r="F75" s="8">
        <v>8</v>
      </c>
      <c r="G75" s="8">
        <v>58</v>
      </c>
      <c r="H75" s="8">
        <v>1795</v>
      </c>
      <c r="I75" s="8">
        <v>267</v>
      </c>
      <c r="J75" s="8">
        <v>1</v>
      </c>
      <c r="K75" s="8">
        <v>13</v>
      </c>
      <c r="L75" s="8">
        <v>0</v>
      </c>
      <c r="M75" s="8">
        <v>2148</v>
      </c>
    </row>
    <row r="76" spans="2:13" x14ac:dyDescent="0.25">
      <c r="C76" t="s">
        <v>49</v>
      </c>
      <c r="E76" s="8">
        <v>6</v>
      </c>
      <c r="F76" s="8">
        <v>8</v>
      </c>
      <c r="G76" s="8">
        <v>58</v>
      </c>
      <c r="H76" s="8">
        <v>1795</v>
      </c>
      <c r="I76" s="8">
        <v>267</v>
      </c>
      <c r="J76" s="8">
        <v>1</v>
      </c>
      <c r="K76" s="8">
        <v>13</v>
      </c>
      <c r="L76" s="8">
        <v>0</v>
      </c>
      <c r="M76" s="8">
        <v>2148</v>
      </c>
    </row>
    <row r="77" spans="2:13" x14ac:dyDescent="0.25">
      <c r="B77" t="s">
        <v>38</v>
      </c>
      <c r="E77" s="8">
        <v>8517</v>
      </c>
      <c r="F77" s="8">
        <v>194</v>
      </c>
      <c r="G77" s="8">
        <v>2805</v>
      </c>
      <c r="H77" s="8">
        <v>35909</v>
      </c>
      <c r="I77" s="8">
        <v>3637</v>
      </c>
      <c r="J77" s="8">
        <v>147</v>
      </c>
      <c r="K77" s="8">
        <v>5928</v>
      </c>
      <c r="L77" s="8">
        <v>0</v>
      </c>
      <c r="M77" s="8">
        <v>57137</v>
      </c>
    </row>
    <row r="78" spans="2:13" x14ac:dyDescent="0.25">
      <c r="B78" t="s">
        <v>27</v>
      </c>
      <c r="C78" t="s">
        <v>36</v>
      </c>
      <c r="D78" t="s">
        <v>36</v>
      </c>
      <c r="E78" s="8">
        <v>2</v>
      </c>
      <c r="F78" s="8">
        <v>2</v>
      </c>
      <c r="G78" s="8">
        <v>7</v>
      </c>
      <c r="H78" s="8">
        <v>42</v>
      </c>
      <c r="I78" s="8">
        <v>0</v>
      </c>
      <c r="J78" s="8">
        <v>1</v>
      </c>
      <c r="K78" s="8">
        <v>8</v>
      </c>
      <c r="L78" s="8">
        <v>84</v>
      </c>
      <c r="M78" s="8">
        <v>146</v>
      </c>
    </row>
    <row r="79" spans="2:13" x14ac:dyDescent="0.25">
      <c r="C79" t="s">
        <v>45</v>
      </c>
      <c r="E79" s="8">
        <v>2</v>
      </c>
      <c r="F79" s="8">
        <v>2</v>
      </c>
      <c r="G79" s="8">
        <v>7</v>
      </c>
      <c r="H79" s="8">
        <v>42</v>
      </c>
      <c r="I79" s="8">
        <v>0</v>
      </c>
      <c r="J79" s="8">
        <v>1</v>
      </c>
      <c r="K79" s="8">
        <v>8</v>
      </c>
      <c r="L79" s="8">
        <v>84</v>
      </c>
      <c r="M79" s="8">
        <v>146</v>
      </c>
    </row>
    <row r="80" spans="2:13" x14ac:dyDescent="0.25">
      <c r="B80" t="s">
        <v>39</v>
      </c>
      <c r="E80" s="8">
        <v>2</v>
      </c>
      <c r="F80" s="8">
        <v>2</v>
      </c>
      <c r="G80" s="8">
        <v>7</v>
      </c>
      <c r="H80" s="8">
        <v>42</v>
      </c>
      <c r="I80" s="8">
        <v>0</v>
      </c>
      <c r="J80" s="8">
        <v>1</v>
      </c>
      <c r="K80" s="8">
        <v>8</v>
      </c>
      <c r="L80" s="8">
        <v>84</v>
      </c>
      <c r="M80" s="8">
        <v>146</v>
      </c>
    </row>
    <row r="81" spans="2:13" x14ac:dyDescent="0.25">
      <c r="B81" t="s">
        <v>30</v>
      </c>
      <c r="E81" s="10">
        <v>9098</v>
      </c>
      <c r="F81" s="10">
        <v>453</v>
      </c>
      <c r="G81" s="10">
        <v>3102</v>
      </c>
      <c r="H81" s="10">
        <v>189696</v>
      </c>
      <c r="I81" s="10">
        <v>6058</v>
      </c>
      <c r="J81" s="10">
        <v>158</v>
      </c>
      <c r="K81" s="10">
        <v>26225</v>
      </c>
      <c r="L81" s="10">
        <v>84</v>
      </c>
      <c r="M81" s="8">
        <v>234874</v>
      </c>
    </row>
  </sheetData>
  <pageMargins left="0.7" right="0.7" top="0.75" bottom="0.75" header="0.3" footer="0.3"/>
  <pageSetup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b 0 b 6 0 - 4 5 e 6 - 4 8 3 a - 9 c 7 3 - e 8 0 d c 9 1 6 7 a 3 f "   x m l n s = " h t t p : / / s c h e m a s . m i c r o s o f t . c o m / D a t a M a s h u p " > A A A A A B U H A A B Q S w M E F A A C A A g A 0 r h P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0 r h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4 T 1 a s f 8 W G D w Q A A K 8 Y A A A T A B w A R m 9 y b X V s Y X M v U 2 V j d G l v b j E u b S C i G A A o o B Q A A A A A A A A A A A A A A A A A A A A A A A A A A A D t W M 9 P 4 z g U v i P x P 1 j Z S y u l K Q F m h T r i 0 G m R d r Q D O 0 v K c k A c n N R Q 7 z h 2 5 T h 0 q q r / + / p H 0 v x y U o b L X s I F 8 9 7 z 9 9 5 n f 3 5 5 I k G R w I y C w P z 2 P 5 + e n J 4 k K 8 j R E v z m L G B I E D h z w D U g S J y e A P k T s J R H S F o e U e h 9 h 6 9 o o B Y z R g W i I h k 4 K y H W y W Q 8 3 m w 2 H g 5 x S D D z G H 8 d r 7 Z r x D e Q j x + C 6 Z i j l / E M J i k k A q O k t B z 5 3 k r E x B k O X Z N u D g U 8 k 9 l M 2 t 3 Z / k l Z n j O v L J F D m q x Z I u v V 1 a p a 9 c I 7 e A Y a Y 3 h 6 g m n r L h t v / / / m 7 R e 8 / Y / y 9 t / P e 7 p e I 7 r 0 r a Q N 9 I z F I a Z o s C u k 4 Z a O a z / 8 p f I M e P s e 3 7 b J A l 0 g 3 K O Y v U n 7 j J E 0 p k m x 3 z g y s w X D d 9 y d Y 9 y X k l K 2 / F R m l G N / Y U K w G N y z T Q P / G 0 z E 3 a B Z h u u 3 k z y 3 k 7 R l a + X p v 5 / o e U H U P y u Y + p / K r A / L i 2 J 5 3 n W 7 F 9 0 k D m U W C L e I v 9 o u K l N Y O 4 G L E o F y d a W a 9 2 6 G w n O 4 B f o p v m z n i O A Y C 8 Q H z k T G / 5 0 y g Q K x l V n v G J U 6 z I p y 2 n l e 2 n n W y B T 7 v 3 M W y y R L 8 A e C S 8 R L P D N P Z r f w V D J 8 y q K m h A Q R J J A n 1 4 K n 6 L k s B A p j u + C V o z j G R i X u b u c s V g j K 4 5 j U f q u z z J d 7 F + y c P z E h c i u m A O q v x O S o Q U E U t q m x a a x H l t K l N E O q X P + m v I I z x / J P 9 g I 2 K i o p g m S H 7 P K p d D n w I Z + O + K Z Y A L 1 V O i q s u i u 5 e Y N R C t W J C Q Y e v M B 7 Z 3 4 X V H c G r s 7 + s Z T 3 S K S c G s M y F V s X L H E S y W 6 t 5 I Z E 5 O n E X 6 e j h 2 B 0 v 5 i P 5 7 n 3 P e n q 4 A 1 D D p 6 d m s p g c G d w L T S Y A Z Y + u U u f j 1 U I e f j I O I 9 i P N o P + A C T X 4 S J O w r 3 l 1 h J C U Q w T V A C B p T R U Q i F I G j Y B N X e S P Y M K I Z d u O W T i j H B A v I t i O Q o w B n p d F Z S 5 o E m 0 y 1 O E k x f a 4 9 h M k c R 0 V / n p X y 4 a v u t v B F T b O 4 a d g J 0 0 s / B R j q q D c e q D L V V K 2 J f m T D q H a k 8 Y C w 4 h q Q f L / r x o h 8 v + v G i H y / 6 8 a I f L / r x 4 v h 4 0 f Z d O m / / L t U b l 2 z q V h 1 b J G g / w t a e 6 L c 3 x U a 5 q i n + S h + p V d d 4 6 G 3 N o H i 1 Z k u p + t k K U v W 6 F 9 t 1 f W h 6 Y T w 2 p S q n 5 R T 9 c l e X S Y Q M A 0 J + + 2 p d f J o / z a 9 U / H 7 p K T R T d Z 2 L N S K v u u G s v / P 2 g N o L P h J Y e Z W N W N t 7 a A 3 K d G 7 1 G 2 2 V H B V N r Q m M Z J I b z h m v f G e 1 Q 5 v / g S T V 1 1 K 5 Q w n f V u R V Y z S v Z q m M 5 i r d l X U 2 v / k Z I e L N U s 4 R F Y + M / w g Z + z E Y 7 p 7 u p D i u z X R + 5 T z v n 7 L / h T 5 / R G w m W 5 e + g j S 0 2 W z m X o o f l + I D X e M 3 P c q Z z t 4 Y / b I A 7 S 1 6 X V 2 T p W v M b i 6 / L F m F M x W C 4 z A V u g F r X T s V p b Y V 8 f k / U E s B A i 0 A F A A C A A g A 0 r h P V m + M 9 u u k A A A A 9 g A A A B I A A A A A A A A A A A A A A A A A A A A A A E N v b m Z p Z y 9 Q Y W N r Y W d l L n h t b F B L A Q I t A B Q A A g A I A N K 4 T 1 Y P y u m r p A A A A O k A A A A T A A A A A A A A A A A A A A A A A P A A A A B b Q 2 9 u d G V u d F 9 U e X B l c 1 0 u e G 1 s U E s B A i 0 A F A A C A A g A 0 r h P V q x / x Y Y P B A A A r x g A A B M A A A A A A A A A A A A A A A A A 4 Q E A A E Z v c m 1 1 b G F z L 1 N l Y 3 R p b 2 4 x L m 1 Q S w U G A A A A A A M A A w D C A A A A P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z M A A A A A A A B t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l Q w M j o z N T o x M y 4 5 M T c y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l Q w M j o z N T o x M y 4 5 M j E y M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l Q w M j o z N T o x M y 4 5 M j M y M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R y Y W 5 z c G 9 z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H J h b n N w b 3 N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H J h b n N w b 3 N l Z C U y M F R h Y m x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H J p Y W w i I C 8 + P E V u d H J 5 I F R 5 c G U 9 I l J l Y 2 9 2 Z X J 5 V G F y Z 2 V 0 U m 9 3 I i B W Y W x 1 Z T 0 i b D E y I i A v P j x F b n R y e S B U e X B l P S J S Z W N v d m V y e V R h c m d l d E N v b H V t b i I g V m F s d W U 9 I m w 3 I i A v P j x F b n R y e S B U e X B l P S J S Z W N v d m V y e V R h c m d l d F N o Z W V 0 I i B W Y W x 1 Z T 0 i c 1 N o Z W V 0 M S I g L z 4 8 R W 5 0 c n k g V H l w Z T 0 i T G 9 h Z G V k V G 9 B b m F s e X N p c 1 N l c n Z p Y 2 V z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N T o w N j o y O S 4 5 M z A y M T U w W i I g L z 4 8 R W 5 0 c n k g V H l w Z T 0 i R m l s b E N v b H V t b l R 5 c G V z I i B W Y W x 1 Z T 0 i c 0 J n T U R B d 0 1 E Q X d N R E F 3 P T 0 i I C 8 + P E V u d H J 5 I F R 5 c G U 9 I k Z p b G x D b 2 x 1 b W 5 O Y W 1 l c y I g V m F s d W U 9 I n N b J n F 1 b 3 Q 7 V G h l Y X R l c i Z x d W 9 0 O y w m c X V v d D t L a W x s Z W Q g a W 4 g Q W N 0 a W 9 u J n F 1 b 3 Q 7 L C Z x d W 9 0 O 1 d J Q S 1 U a G V h d G V y L U R p Z W Q m c X V v d D s s J n F 1 b 3 Q 7 V 0 l B L V V T L U R p Z W Q m c X V v d D s s J n F 1 b 3 Q 7 Q 2 F w d H V y Z W Q t S 2 l s b G V k J n F 1 b 3 Q 7 L C Z x d W 9 0 O 0 N h c H R 1 c m V k L U R p Z W Q g b 2 Y g V 2 9 1 b m R z J n F 1 b 3 Q 7 L C Z x d W 9 0 O 0 N h c H R 1 c m V k L U R p Z W Q g K G 5 v b i 1 j b 2 1 i Y X Q p J n F 1 b 3 Q 7 L C Z x d W 9 0 O 0 1 J Q S 1 E a W V k I C h E Z W N s Y X J l Z C k m c X V v d D s s J n F 1 b 3 Q 7 T U l B L U R p Z W Q t T 3 R o Z X I m c X V v d D s s J n F 1 b 3 Q 7 T U l B L V J U R C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i Y T E 5 Y 2 Y 3 N C 0 1 M G R i L T R i M D E t Y j Y 5 N S 1 j M z k w M z U 0 Z j E y O D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9 B d X R v U m V t b 3 Z l Z E N v b H V t b n M x L n t U a G V h d G V y L D B 9 J n F 1 b 3 Q 7 L C Z x d W 9 0 O 1 N l Y 3 R p b 2 4 x L 1 R y a W F s L 0 F 1 d G 9 S Z W 1 v d m V k Q 2 9 s d W 1 u c z E u e 0 t p b G x l Z C B p b i B B Y 3 R p b 2 4 s M X 0 m c X V v d D s s J n F 1 b 3 Q 7 U 2 V j d G l v b j E v V H J p Y W w v Q X V 0 b 1 J l b W 9 2 Z W R D b 2 x 1 b W 5 z M S 5 7 V 0 l B L V R o Z W F 0 Z X I t R G l l Z C w y f S Z x d W 9 0 O y w m c X V v d D t T Z W N 0 a W 9 u M S 9 U c m l h b C 9 B d X R v U m V t b 3 Z l Z E N v b H V t b n M x L n t X S U E t V V M t R G l l Z C w z f S Z x d W 9 0 O y w m c X V v d D t T Z W N 0 a W 9 u M S 9 U c m l h b C 9 B d X R v U m V t b 3 Z l Z E N v b H V t b n M x L n t D Y X B 0 d X J l Z C 1 L a W x s Z W Q s N H 0 m c X V v d D s s J n F 1 b 3 Q 7 U 2 V j d G l v b j E v V H J p Y W w v Q X V 0 b 1 J l b W 9 2 Z W R D b 2 x 1 b W 5 z M S 5 7 Q 2 F w d H V y Z W Q t R G l l Z C B v Z i B X b 3 V u Z H M s N X 0 m c X V v d D s s J n F 1 b 3 Q 7 U 2 V j d G l v b j E v V H J p Y W w v Q X V 0 b 1 J l b W 9 2 Z W R D b 2 x 1 b W 5 z M S 5 7 Q 2 F w d H V y Z W Q t R G l l Z C A o b m 9 u L W N v b W J h d C k s N n 0 m c X V v d D s s J n F 1 b 3 Q 7 U 2 V j d G l v b j E v V H J p Y W w v Q X V 0 b 1 J l b W 9 2 Z W R D b 2 x 1 b W 5 z M S 5 7 T U l B L U R p Z W Q g K E R l Y 2 x h c m V k K S w 3 f S Z x d W 9 0 O y w m c X V v d D t T Z W N 0 a W 9 u M S 9 U c m l h b C 9 B d X R v U m V t b 3 Z l Z E N v b H V t b n M x L n t N S U E t R G l l Z C 1 P d G h l c i w 4 f S Z x d W 9 0 O y w m c X V v d D t T Z W N 0 a W 9 u M S 9 U c m l h b C 9 B d X R v U m V t b 3 Z l Z E N v b H V t b n M x L n t N S U E t U l R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c m l h b C 9 B d X R v U m V t b 3 Z l Z E N v b H V t b n M x L n t U a G V h d G V y L D B 9 J n F 1 b 3 Q 7 L C Z x d W 9 0 O 1 N l Y 3 R p b 2 4 x L 1 R y a W F s L 0 F 1 d G 9 S Z W 1 v d m V k Q 2 9 s d W 1 u c z E u e 0 t p b G x l Z C B p b i B B Y 3 R p b 2 4 s M X 0 m c X V v d D s s J n F 1 b 3 Q 7 U 2 V j d G l v b j E v V H J p Y W w v Q X V 0 b 1 J l b W 9 2 Z W R D b 2 x 1 b W 5 z M S 5 7 V 0 l B L V R o Z W F 0 Z X I t R G l l Z C w y f S Z x d W 9 0 O y w m c X V v d D t T Z W N 0 a W 9 u M S 9 U c m l h b C 9 B d X R v U m V t b 3 Z l Z E N v b H V t b n M x L n t X S U E t V V M t R G l l Z C w z f S Z x d W 9 0 O y w m c X V v d D t T Z W N 0 a W 9 u M S 9 U c m l h b C 9 B d X R v U m V t b 3 Z l Z E N v b H V t b n M x L n t D Y X B 0 d X J l Z C 1 L a W x s Z W Q s N H 0 m c X V v d D s s J n F 1 b 3 Q 7 U 2 V j d G l v b j E v V H J p Y W w v Q X V 0 b 1 J l b W 9 2 Z W R D b 2 x 1 b W 5 z M S 5 7 Q 2 F w d H V y Z W Q t R G l l Z C B v Z i B X b 3 V u Z H M s N X 0 m c X V v d D s s J n F 1 b 3 Q 7 U 2 V j d G l v b j E v V H J p Y W w v Q X V 0 b 1 J l b W 9 2 Z W R D b 2 x 1 b W 5 z M S 5 7 Q 2 F w d H V y Z W Q t R G l l Z C A o b m 9 u L W N v b W J h d C k s N n 0 m c X V v d D s s J n F 1 b 3 Q 7 U 2 V j d G l v b j E v V H J p Y W w v Q X V 0 b 1 J l b W 9 2 Z W R D b 2 x 1 b W 5 z M S 5 7 T U l B L U R p Z W Q g K E R l Y 2 x h c m V k K S w 3 f S Z x d W 9 0 O y w m c X V v d D t T Z W N 0 a W 9 u M S 9 U c m l h b C 9 B d X R v U m V t b 3 Z l Z E N v b H V t b n M x L n t N S U E t R G l l Z C 1 P d G h l c i w 4 f S Z x d W 9 0 O y w m c X V v d D t T Z W N 0 a W 9 u M S 9 U c m l h b C 9 B d X R v U m V t b 3 Z l Z E N v b H V t b n M x L n t N S U E t U l R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R y Y W 5 z c G 9 z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U c m F u c 3 B v c 2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R y Y W 5 z c G 9 z Z W Q l M j B U Y W J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i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V W 5 w a X Z v d G V k I E 9 0 a G V y I E N v b H V t b n M u e 1 R o Z W F 0 Z X I s M H 0 m c X V v d D s s J n F 1 b 3 Q 7 U 2 V j d G l v b j E v V G F i b G U 4 L 1 V u c G l 2 b 3 R l Z C B P d G h l c i B D b 2 x 1 b W 5 z L n t T d W I s M X 0 m c X V v d D s s J n F 1 b 3 Q 7 U 2 V j d G l v b j E v V G F i b G U 4 L 1 V u c G l 2 b 3 R l Z C B P d G h l c i B D b 2 x 1 b W 5 z L n t T d W J T d W I s M n 0 m c X V v d D s s J n F 1 b 3 Q 7 U 2 V j d G l v b j E v V G F i b G U 4 L 1 V u c G l 2 b 3 R l Z C B P d G h l c i B D b 2 x 1 b W 5 z L n t B d H R y a W J 1 d G U s M 3 0 m c X V v d D s s J n F 1 b 3 Q 7 U 2 V j d G l v b j E v V G F i b G U 4 L 1 V u c G l 2 b 3 R l Z C B P d G h l c i B D b 2 x 1 b W 5 z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g v V W 5 w a X Z v d G V k I E 9 0 a G V y I E N v b H V t b n M u e 1 R o Z W F 0 Z X I s M H 0 m c X V v d D s s J n F 1 b 3 Q 7 U 2 V j d G l v b j E v V G F i b G U 4 L 1 V u c G l 2 b 3 R l Z C B P d G h l c i B D b 2 x 1 b W 5 z L n t T d W I s M X 0 m c X V v d D s s J n F 1 b 3 Q 7 U 2 V j d G l v b j E v V G F i b G U 4 L 1 V u c G l 2 b 3 R l Z C B P d G h l c i B D b 2 x 1 b W 5 z L n t T d W J T d W I s M n 0 m c X V v d D s s J n F 1 b 3 Q 7 U 2 V j d G l v b j E v V G F i b G U 4 L 1 V u c G l 2 b 3 R l Z C B P d G h l c i B D b 2 x 1 b W 5 z L n t B d H R y a W J 1 d G U s M 3 0 m c X V v d D s s J n F 1 b 3 Q 7 U 2 V j d G l v b j E v V G F i b G U 4 L 1 V u c G l 2 b 3 R l Z C B P d G h l c i B D b 2 x 1 b W 5 z L n t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h l Y X R l c i Z x d W 9 0 O y w m c X V v d D t T d W I m c X V v d D s s J n F 1 b 3 Q 7 U 3 V i U 3 V i J n F 1 b 3 Q 7 L C Z x d W 9 0 O 0 F 0 d H J p Y n V 0 Z S Z x d W 9 0 O y w m c X V v d D t W Y W x 1 Z S Z x d W 9 0 O 1 0 i I C 8 + P E V u d H J 5 I F R 5 c G U 9 I k Z p b G x D b 2 x 1 b W 5 U e X B l c y I g V m F s d W U 9 I n N C Z 1 l H Q m d N P S I g L z 4 8 R W 5 0 c n k g V H l w Z T 0 i R m l s b E x h c 3 R V c G R h d G V k I i B W Y W x 1 Z T 0 i Z D I w M j M t M D I t M T Z U M D U 6 M D Y 6 M z U u N z U 4 N z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N T M i I C 8 + P E V u d H J 5 I F R 5 c G U 9 I l F 1 Z X J 5 S U Q i I F Z h b H V l P S J z Y m J j Y z M w N 2 I t M z E x M i 0 0 Y W Y y L T h i M W M t Z D I z Z j g 2 N T h j M m I x I i A v P j w v U 3 R h Y m x l R W 5 0 c m l l c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J i 2 5 o N t 9 L h r 6 C Z A C N 0 h I A A A A A A g A A A A A A E G Y A A A A B A A A g A A A A R n D q s J n n d C P 7 3 V c y 9 A R 4 + p B + C 4 l 2 3 F y p G F + 4 1 Q t Y r + o A A A A A D o A A A A A C A A A g A A A A J q H D g w C w D 6 6 7 c U k J 1 6 u X / J e 6 C i A b Q I J 4 U i C o + f r t 2 w h Q A A A A / 2 P f f q l e 5 x A W 3 k n L G 5 n s Z B J U X m t Q n q A n F 0 0 H j f n o Y a G D C H x g 5 s z H q I 6 8 A y U w M s l Z 9 2 9 6 m U L j s N w + w z S E V t 2 g j l 0 G Y J J R c P z 5 t V M T y 8 O A K b F A A A A A 3 w f 1 g y 1 k R 1 0 c d H m y k 5 X w 1 0 a 9 p G 8 J H 8 t R v X w k m s j o T I Y C R / h d F d R y z o N i v D X s R L V t d c v t Q L N N Q B j N A a v 6 6 W 1 z q Q =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2023-02-16T05:13:22Z</dcterms:modified>
</cp:coreProperties>
</file>