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03"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C570D704-292D-4BAB-ACE7-2EDBA0C59616}" xr6:coauthVersionLast="47" xr6:coauthVersionMax="47" xr10:uidLastSave="{00000000-0000-0000-0000-000000000000}"/>
  <bookViews>
    <workbookView xWindow="-26220" yWindow="244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4" i="33" l="1"/>
  <c r="F85" i="33"/>
  <c r="F86" i="33"/>
  <c r="F87" i="33"/>
  <c r="F88" i="33"/>
  <c r="F89" i="33"/>
  <c r="F90" i="33"/>
  <c r="F91" i="33"/>
  <c r="F92" i="33"/>
  <c r="F93" i="33"/>
  <c r="F94" i="33"/>
  <c r="F95" i="33"/>
  <c r="F96" i="33"/>
  <c r="F97" i="33"/>
  <c r="F98" i="33"/>
  <c r="F99" i="33"/>
  <c r="F100" i="33"/>
  <c r="F101" i="33"/>
  <c r="F102" i="33"/>
  <c r="F103" i="33"/>
  <c r="F83" i="33"/>
  <c r="E84" i="33"/>
  <c r="E85" i="33"/>
  <c r="E86" i="33"/>
  <c r="E87" i="33"/>
  <c r="E88" i="33"/>
  <c r="E89" i="33"/>
  <c r="E90" i="33"/>
  <c r="E91" i="33"/>
  <c r="E92" i="33"/>
  <c r="E93" i="33"/>
  <c r="E94" i="33"/>
  <c r="E95" i="33"/>
  <c r="E96" i="33"/>
  <c r="E97" i="33"/>
  <c r="E98" i="33"/>
  <c r="E99" i="33"/>
  <c r="E100" i="33"/>
  <c r="E101" i="33"/>
  <c r="E102" i="33"/>
  <c r="E103" i="33"/>
  <c r="E83"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<sst xmlns="http://schemas.openxmlformats.org/spreadsheetml/2006/main" count="6638" uniqueCount="3030">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</sst>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43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7327</xdr:colOff>
          <xdr:row>187</xdr:row>
          <xdr:rowOff>83675</xdr:rowOff>
        </xdr:from>
        <xdr:to>
          <xdr:col>24</xdr:col>
          <xdr:colOff>8207</xdr:colOff>
          <xdr:row>227</xdr:row>
          <xdr:rowOff>7327</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7" spid="_x0000_s230337"/>
                </a:ext>
              </a:extLst>
            </xdr:cNvPicPr>
          </xdr:nvPicPr>
          <xdr:blipFill>
            <a:blip xmlns:r="http://schemas.openxmlformats.org/officeDocument/2006/relationships" r:embed="rId1"/>
            <a:srcRect/>
            <a:stretch>
              <a:fillRect/>
            </a:stretch>
          </xdr:blipFill>
          <xdr:spPr bwMode="auto">
            <a:xfrm>
              <a:off x="4432789" y="31633406"/>
              <a:ext cx="2411437" cy="637134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0x7F44C566B0E0&gt;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95"/>
    <tableColumn id="7" xr3:uid="{DF9F3537-4724-4AF7-9517-5C23DD02FB18}" uniqueName="7" name=" Address" queryTableFieldId="7" dataDxfId="94"/>
    <tableColumn id="8" xr3:uid="{B9E95B21-454B-4F5B-8D43-8FC5EE4A1CDC}" uniqueName="8" name=" Phone" queryTableFieldId="8" dataDxfId="93"/>
    <tableColumn id="9" xr3:uid="{2623A064-FAB1-42E3-BD17-881D6B64E5DE}" uniqueName="9" name=" Email" queryTableFieldId="9" dataDxfId="92"/>
    <tableColumn id="10" xr3:uid="{AE1F144F-CA52-4104-A242-CC26512B6A4D}" uniqueName="10" name=" Kids" queryTableFieldId="10" dataDxfId="9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0" priority="25" stopIfTrue="1">
      <formula>MOD(ROW(N9)-ROW($B$9),2)</formula>
    </cfRule>
  </conditionalFormatting>
  <conditionalFormatting sqref="O10:X60">
    <cfRule type="expression" dxfId="89" priority="64">
      <formula>MOD(ROW(O10)-ROW($O$258),2)</formula>
    </cfRule>
  </conditionalFormatting>
  <conditionalFormatting sqref="O45">
    <cfRule type="expression" dxfId="88" priority="20">
      <formula>MOD(ROW(O45)-ROW($O$258),2)</formula>
    </cfRule>
  </conditionalFormatting>
  <conditionalFormatting sqref="O46:O52">
    <cfRule type="expression" dxfId="87" priority="19">
      <formula>MOD(ROW(O46)-ROW($O$258),2)</formula>
    </cfRule>
  </conditionalFormatting>
  <conditionalFormatting sqref="P46:X46">
    <cfRule type="expression" dxfId="86" priority="18">
      <formula>MOD(ROW(P46)-ROW($O$258),2)</formula>
    </cfRule>
  </conditionalFormatting>
  <conditionalFormatting sqref="O48:X48">
    <cfRule type="expression" dxfId="85" priority="17">
      <formula>MOD(ROW(O48)-ROW($O$258),2)</formula>
    </cfRule>
  </conditionalFormatting>
  <conditionalFormatting sqref="P48:X48">
    <cfRule type="expression" dxfId="84" priority="16">
      <formula>MOD(ROW(P48)-ROW($O$258),2)</formula>
    </cfRule>
  </conditionalFormatting>
  <conditionalFormatting sqref="O49:X49">
    <cfRule type="expression" dxfId="83" priority="14">
      <formula>MOD(ROW(O49)-ROW($O$258),2)</formula>
    </cfRule>
  </conditionalFormatting>
  <conditionalFormatting sqref="O50:X50">
    <cfRule type="expression" dxfId="82" priority="13">
      <formula>MOD(ROW(O50)-ROW($O$258),2)</formula>
    </cfRule>
  </conditionalFormatting>
  <conditionalFormatting sqref="P50:X50">
    <cfRule type="expression" dxfId="81" priority="12">
      <formula>MOD(ROW(P50)-ROW($O$258),2)</formula>
    </cfRule>
  </conditionalFormatting>
  <conditionalFormatting sqref="O51:X51">
    <cfRule type="expression" dxfId="80" priority="10">
      <formula>MOD(ROW(O51)-ROW($O$258),2)</formula>
    </cfRule>
  </conditionalFormatting>
  <conditionalFormatting sqref="O52:X52">
    <cfRule type="expression" dxfId="79" priority="9">
      <formula>MOD(ROW(O52)-ROW($O$258),2)</formula>
    </cfRule>
  </conditionalFormatting>
  <conditionalFormatting sqref="O52:X52">
    <cfRule type="expression" dxfId="78" priority="8">
      <formula>MOD(ROW(O52)-ROW($O$258),2)</formula>
    </cfRule>
  </conditionalFormatting>
  <conditionalFormatting sqref="P52:X52">
    <cfRule type="expression" dxfId="77" priority="7">
      <formula>MOD(ROW(P52)-ROW($O$258),2)</formula>
    </cfRule>
  </conditionalFormatting>
  <conditionalFormatting sqref="P54:X54">
    <cfRule type="expression" dxfId="76" priority="2">
      <formula>MOD(ROW(P54)-ROW($O$258),2)</formula>
    </cfRule>
  </conditionalFormatting>
  <conditionalFormatting sqref="P53:X53">
    <cfRule type="expression" dxfId="75" priority="1">
      <formula>MOD(ROW(P53)-ROW($O$258),2)</formula>
    </cfRule>
  </conditionalFormatting>
  <conditionalFormatting sqref="J375">
    <cfRule type="expression" dxfId="74" priority="65" stopIfTrue="1">
      <formula>MOD(ROW(J375)-ROW($B$9),2)</formula>
    </cfRule>
  </conditionalFormatting>
  <conditionalFormatting sqref="B10:K374">
    <cfRule type="expression" dxfId="73"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L228" sqref="L22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7" ca="1">TEXT(DATE(2026,1,_xlfn.SEQUENCE(1+_xlfn.DAYS(TODAY(),DATE(2026,1,1)))),"dd-mmm")</f>
        <v>01-Jan</v>
      </c>
      <c r="C5" s="5">
        <v>1</v>
      </c>
      <c r="D5" s="5">
        <v>1</v>
      </c>
      <c r="E5" s="5">
        <v>0</v>
      </c>
      <c r="F5" s="5">
        <v>0</v>
      </c>
      <c r="G5" s="5">
        <v>1</v>
      </c>
      <c r="H5" s="5">
        <v>1</v>
      </c>
      <c r="I5" s="5">
        <v>1</v>
      </c>
      <c r="J5" s="5">
        <v>1</v>
      </c>
      <c r="K5" s="5">
        <v>1</v>
      </c>
      <c r="L5" cm="1">
        <f t="array" aca="1" ref="L5:L227" ca="1">_xlfn.BYROW(_xlfn.TAKE(Banded,,1),_xleta.WEEKNUM)</f>
        <v>1</v>
      </c>
      <c r="M5" cm="1">
        <f t="array" ref="M5:M227">_xlfn.BYROW(_xlfn.DROP(Banded,,1),_xleta.SUM)</f>
        <v>7</v>
      </c>
      <c r="O5" s="38" cm="1">
        <f t="array" aca="1" ref="O5:X3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2</v>
      </c>
      <c r="Q37" s="5">
        <f ca="1"/>
        <v>3</v>
      </c>
      <c r="R37" s="5">
        <f ca="1"/>
        <v>2</v>
      </c>
      <c r="S37" s="5">
        <f ca="1"/>
        <v>2</v>
      </c>
      <c r="T37" s="5">
        <f ca="1"/>
        <v>3</v>
      </c>
      <c r="U37" s="5">
        <f ca="1"/>
        <v>2</v>
      </c>
      <c r="V37" s="5">
        <f ca="1"/>
        <v>2</v>
      </c>
      <c r="W37" s="5">
        <f ca="1"/>
        <v>2</v>
      </c>
      <c r="X37" s="5">
        <f ca="1"/>
        <v>3</v>
      </c>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0</v>
      </c>
      <c r="D227" s="5">
        <v>1</v>
      </c>
      <c r="E227" s="5">
        <v>0</v>
      </c>
      <c r="F227" s="5">
        <v>0</v>
      </c>
      <c r="G227" s="5">
        <v>1</v>
      </c>
      <c r="H227" s="5">
        <v>0</v>
      </c>
      <c r="I227" s="5">
        <v>0</v>
      </c>
      <c r="J227" s="5">
        <v>0</v>
      </c>
      <c r="K227" s="5">
        <v>1</v>
      </c>
      <c r="L227">
        <f ca="1"/>
        <v>33</v>
      </c>
      <c r="M227">
        <v>3</v>
      </c>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2" priority="7">
      <formula>AND(LEN($O5)&gt;0,MOD(ROW(O5)-ROW($O$4),2))</formula>
    </cfRule>
  </conditionalFormatting>
  <conditionalFormatting sqref="O5:O95">
    <cfRule type="expression" dxfId="71" priority="6">
      <formula>LEN(O5)=0</formula>
    </cfRule>
  </conditionalFormatting>
  <conditionalFormatting sqref="B5:K65 B66:G67 I66:K67 B68:K369">
    <cfRule type="expression" dxfId="70" priority="4" stopIfTrue="1">
      <formula>LEN($B5)=0</formula>
    </cfRule>
    <cfRule type="expression" dxfId="69" priority="5" stopIfTrue="1">
      <formula>(LEN($B5)&gt;0)*(MOD(ROW(B5)-ROW(B$4),2)=0)</formula>
    </cfRule>
    <cfRule type="expression" dxfId="68" priority="8" stopIfTrue="1">
      <formula>AND(LEN($B5)&gt;0,MOD(ROW(B5)-ROW(B$4),2)=1)</formula>
    </cfRule>
  </conditionalFormatting>
  <conditionalFormatting sqref="H66">
    <cfRule type="expression" dxfId="67" priority="73" stopIfTrue="1">
      <formula>LEN($B67)=0</formula>
    </cfRule>
    <cfRule type="expression" dxfId="66" priority="74" stopIfTrue="1">
      <formula>(LEN($B67)&gt;0)*(MOD(ROW(H66)-ROW(H$4),2)=0)</formula>
    </cfRule>
    <cfRule type="expression" dxfId="65" priority="75" stopIfTrue="1">
      <formula>AND(LEN($B67)&gt;0,MOD(ROW(H66)-ROW(H$4),2)=1)</formula>
    </cfRule>
  </conditionalFormatting>
  <conditionalFormatting sqref="H67">
    <cfRule type="expression" dxfId="64" priority="1" stopIfTrue="1">
      <formula>LEN($B67)=0</formula>
    </cfRule>
    <cfRule type="expression" dxfId="63" priority="2" stopIfTrue="1">
      <formula>(LEN($B67)&gt;0)*(MOD(ROW(H67)-ROW(H$4),2)=0)</formula>
    </cfRule>
    <cfRule type="expression" dxfId="62"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6"/>
  <sheetViews>
    <sheetView topLeftCell="A4" workbookViewId="0">
      <pane ySplit="5" topLeftCell="A581" activePane="bottomLeft" state="frozen"/>
      <selection activeCell="Y145" sqref="Y145"/>
      <selection pane="bottomLeft" activeCell="E594" sqref="E594:Y59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AA596">
        <v>0</v>
      </c>
    </row>
  </sheetData>
  <conditionalFormatting sqref="E9:Y595">
    <cfRule type="expression" dxfId="61"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F128"/>
  <sheetViews>
    <sheetView topLeftCell="A59" workbookViewId="0">
      <selection activeCell="G96" sqref="G96"/>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t="s">
        <v>2975</v>
      </c>
      <c r="C83" s="95" t="s">
        <v>2990</v>
      </c>
      <c r="D83" s="95" t="s">
        <v>2991</v>
      </c>
      <c r="E83" s="94">
        <f>_xlfn.LET(_xlpm.z,_xlfn.TEXTSPLIT(B83,"/"),DATE(INDEX(_xlpm.z,1,3)+2000,INDEX(_xlpm.z,1,1)+0,INDEX(_xlpm.z,1,2)+0))</f>
        <v>46162</v>
      </c>
      <c r="F83" s="85">
        <f>D83+0</f>
        <v>1377.04</v>
      </c>
    </row>
    <row r="84" spans="2:6">
      <c r="B84" s="95" t="s">
        <v>2976</v>
      </c>
      <c r="C84" s="95" t="s">
        <v>2992</v>
      </c>
      <c r="D84" s="95" t="s">
        <v>2993</v>
      </c>
      <c r="E84" s="94">
        <f t="shared" ref="E84:E103" si="2">_xlfn.LET(_xlpm.z,_xlfn.TEXTSPLIT(B84,"/"),DATE(INDEX(_xlpm.z,1,3)+2000,INDEX(_xlpm.z,1,1)+0,INDEX(_xlpm.z,1,2)+0))</f>
        <v>46166</v>
      </c>
      <c r="F84" s="85">
        <f t="shared" ref="F84:F103" si="3">D84+0</f>
        <v>1377.1</v>
      </c>
    </row>
    <row r="85" spans="2:6">
      <c r="B85" s="95" t="s">
        <v>2977</v>
      </c>
      <c r="C85" s="95" t="s">
        <v>2994</v>
      </c>
      <c r="D85" s="95" t="s">
        <v>2995</v>
      </c>
      <c r="E85" s="94">
        <f t="shared" si="2"/>
        <v>46171</v>
      </c>
      <c r="F85" s="85">
        <f t="shared" si="3"/>
        <v>1377.08</v>
      </c>
    </row>
    <row r="86" spans="2:6">
      <c r="B86" s="95" t="s">
        <v>2996</v>
      </c>
      <c r="C86" s="95" t="s">
        <v>2997</v>
      </c>
      <c r="D86" s="95" t="s">
        <v>2998</v>
      </c>
      <c r="E86" s="94">
        <f t="shared" si="2"/>
        <v>46178</v>
      </c>
      <c r="F86" s="85">
        <f t="shared" si="3"/>
        <v>1377.02</v>
      </c>
    </row>
    <row r="87" spans="2:6">
      <c r="B87" s="95" t="s">
        <v>2999</v>
      </c>
      <c r="C87" s="95" t="s">
        <v>3000</v>
      </c>
      <c r="D87" s="95" t="s">
        <v>3001</v>
      </c>
      <c r="E87" s="94">
        <f t="shared" si="2"/>
        <v>46181</v>
      </c>
      <c r="F87" s="85">
        <f t="shared" si="3"/>
        <v>1377.03</v>
      </c>
    </row>
    <row r="88" spans="2:6">
      <c r="B88" s="95" t="s">
        <v>3002</v>
      </c>
      <c r="C88" s="95" t="s">
        <v>2994</v>
      </c>
      <c r="D88" s="95" t="s">
        <v>2995</v>
      </c>
      <c r="E88" s="94">
        <f t="shared" si="2"/>
        <v>46183</v>
      </c>
      <c r="F88" s="85">
        <f t="shared" si="3"/>
        <v>1377.08</v>
      </c>
    </row>
    <row r="89" spans="2:6">
      <c r="B89" s="95" t="s">
        <v>2978</v>
      </c>
      <c r="C89" s="95" t="s">
        <v>3000</v>
      </c>
      <c r="D89" s="95" t="s">
        <v>3001</v>
      </c>
      <c r="E89" s="94">
        <f t="shared" si="2"/>
        <v>46197</v>
      </c>
      <c r="F89" s="85">
        <f t="shared" si="3"/>
        <v>1377.03</v>
      </c>
    </row>
    <row r="90" spans="2:6">
      <c r="B90" s="95" t="s">
        <v>2979</v>
      </c>
      <c r="C90" s="95" t="s">
        <v>2992</v>
      </c>
      <c r="D90" s="95" t="s">
        <v>2993</v>
      </c>
      <c r="E90" s="94">
        <f t="shared" si="2"/>
        <v>46202</v>
      </c>
      <c r="F90" s="85">
        <f t="shared" si="3"/>
        <v>1377.1</v>
      </c>
    </row>
    <row r="91" spans="2:6">
      <c r="B91" s="95" t="s">
        <v>2980</v>
      </c>
      <c r="C91" s="95" t="s">
        <v>3003</v>
      </c>
      <c r="D91" s="95" t="s">
        <v>3004</v>
      </c>
      <c r="E91" s="94">
        <f t="shared" si="2"/>
        <v>46203</v>
      </c>
      <c r="F91" s="85">
        <f t="shared" si="3"/>
        <v>1377.11</v>
      </c>
    </row>
    <row r="92" spans="2:6">
      <c r="B92" s="95" t="s">
        <v>3005</v>
      </c>
      <c r="C92" s="95" t="s">
        <v>2992</v>
      </c>
      <c r="D92" s="95" t="s">
        <v>2993</v>
      </c>
      <c r="E92" s="94">
        <f t="shared" si="2"/>
        <v>46205</v>
      </c>
      <c r="F92" s="85">
        <f t="shared" si="3"/>
        <v>1377.1</v>
      </c>
    </row>
    <row r="93" spans="2:6">
      <c r="B93" s="95" t="s">
        <v>3006</v>
      </c>
      <c r="C93" s="95" t="s">
        <v>3007</v>
      </c>
      <c r="D93" s="95" t="s">
        <v>3008</v>
      </c>
      <c r="E93" s="94">
        <f t="shared" si="2"/>
        <v>46208</v>
      </c>
      <c r="F93" s="85">
        <f t="shared" si="3"/>
        <v>1377.22</v>
      </c>
    </row>
    <row r="94" spans="2:6">
      <c r="B94" s="95" t="s">
        <v>3009</v>
      </c>
      <c r="C94" s="95" t="s">
        <v>3010</v>
      </c>
      <c r="D94" s="95" t="s">
        <v>3011</v>
      </c>
      <c r="E94" s="94">
        <f t="shared" si="2"/>
        <v>46211</v>
      </c>
      <c r="F94" s="85">
        <f t="shared" si="3"/>
        <v>1377.26</v>
      </c>
    </row>
    <row r="95" spans="2:6">
      <c r="B95" s="95" t="s">
        <v>2981</v>
      </c>
      <c r="C95" s="95" t="s">
        <v>3007</v>
      </c>
      <c r="D95" s="95" t="s">
        <v>3008</v>
      </c>
      <c r="E95" s="94">
        <f t="shared" si="2"/>
        <v>46216</v>
      </c>
      <c r="F95" s="85">
        <f t="shared" si="3"/>
        <v>1377.22</v>
      </c>
    </row>
    <row r="96" spans="2:6">
      <c r="B96" s="95" t="s">
        <v>2982</v>
      </c>
      <c r="C96" s="95" t="s">
        <v>3012</v>
      </c>
      <c r="D96" s="95" t="s">
        <v>3013</v>
      </c>
      <c r="E96" s="94">
        <f t="shared" si="2"/>
        <v>46217</v>
      </c>
      <c r="F96" s="85">
        <f t="shared" si="3"/>
        <v>1377.2</v>
      </c>
    </row>
    <row r="97" spans="2:6">
      <c r="B97" s="95" t="s">
        <v>2983</v>
      </c>
      <c r="C97" s="95" t="s">
        <v>3026</v>
      </c>
      <c r="D97" s="95" t="s">
        <v>3027</v>
      </c>
      <c r="E97" s="94">
        <f t="shared" si="2"/>
        <v>46218</v>
      </c>
      <c r="F97" s="85">
        <f t="shared" si="3"/>
        <v>1377.17</v>
      </c>
    </row>
    <row r="98" spans="2:6">
      <c r="B98" s="95" t="s">
        <v>2986</v>
      </c>
      <c r="C98" s="95" t="s">
        <v>3014</v>
      </c>
      <c r="D98" s="95" t="s">
        <v>3015</v>
      </c>
      <c r="E98" s="94">
        <f t="shared" si="2"/>
        <v>46219</v>
      </c>
      <c r="F98" s="85">
        <f t="shared" si="3"/>
        <v>1377.16</v>
      </c>
    </row>
    <row r="99" spans="2:6">
      <c r="B99" s="95" t="s">
        <v>2987</v>
      </c>
      <c r="C99" s="95" t="s">
        <v>2994</v>
      </c>
      <c r="D99" s="95" t="s">
        <v>2995</v>
      </c>
      <c r="E99" s="94">
        <f t="shared" si="2"/>
        <v>46224</v>
      </c>
      <c r="F99" s="85">
        <f t="shared" si="3"/>
        <v>1377.08</v>
      </c>
    </row>
    <row r="100" spans="2:6">
      <c r="B100" s="95" t="s">
        <v>2988</v>
      </c>
      <c r="C100" s="95" t="s">
        <v>3016</v>
      </c>
      <c r="D100" s="95" t="s">
        <v>3017</v>
      </c>
      <c r="E100" s="94">
        <f t="shared" si="2"/>
        <v>46225</v>
      </c>
      <c r="F100" s="85">
        <f t="shared" si="3"/>
        <v>1377.07</v>
      </c>
    </row>
    <row r="101" spans="2:6">
      <c r="B101" s="95" t="s">
        <v>2989</v>
      </c>
      <c r="C101" s="95" t="s">
        <v>3018</v>
      </c>
      <c r="D101" s="95" t="s">
        <v>3019</v>
      </c>
      <c r="E101" s="94">
        <f t="shared" si="2"/>
        <v>46228</v>
      </c>
      <c r="F101" s="85">
        <f t="shared" si="3"/>
        <v>1377.12</v>
      </c>
    </row>
    <row r="102" spans="2:6">
      <c r="B102" s="95" t="s">
        <v>3020</v>
      </c>
      <c r="C102" s="95" t="s">
        <v>3021</v>
      </c>
      <c r="D102" s="95" t="s">
        <v>3022</v>
      </c>
      <c r="E102" s="94">
        <f t="shared" si="2"/>
        <v>46236</v>
      </c>
      <c r="F102" s="85">
        <f t="shared" si="3"/>
        <v>1377.06</v>
      </c>
    </row>
    <row r="103" spans="2:6">
      <c r="B103" s="95" t="s">
        <v>3023</v>
      </c>
      <c r="C103" s="95" t="s">
        <v>3024</v>
      </c>
      <c r="D103" s="95" t="s">
        <v>3025</v>
      </c>
      <c r="E103" s="94">
        <f t="shared" si="2"/>
        <v>46239</v>
      </c>
      <c r="F103" s="85">
        <f t="shared" si="3"/>
        <v>1377.09</v>
      </c>
    </row>
    <row r="104" spans="2:6">
      <c r="B104" s="95"/>
      <c r="C104" s="95"/>
      <c r="D104" s="95"/>
    </row>
    <row r="105" spans="2:6">
      <c r="B105" s="95"/>
      <c r="C105" s="95"/>
      <c r="D105" s="95"/>
    </row>
    <row r="106" spans="2:6">
      <c r="B106" s="95"/>
      <c r="C106" s="95"/>
      <c r="D106" s="95"/>
    </row>
    <row r="107" spans="2:6">
      <c r="B107" s="95"/>
      <c r="C107" s="95"/>
      <c r="D107" s="95"/>
    </row>
    <row r="108" spans="2:6">
      <c r="B108" s="95"/>
      <c r="C108" s="95"/>
      <c r="D108" s="95"/>
    </row>
    <row r="109" spans="2:6">
      <c r="B109" s="95"/>
      <c r="C109" s="95"/>
      <c r="D109" s="95"/>
    </row>
    <row r="110" spans="2:6">
      <c r="B110" s="95"/>
      <c r="C110" s="95"/>
      <c r="D110" s="95"/>
    </row>
    <row r="111" spans="2:6">
      <c r="B111" s="95"/>
      <c r="C111" s="95"/>
      <c r="D111" s="95"/>
    </row>
    <row r="112" spans="2:6">
      <c r="B112" s="95"/>
      <c r="C112" s="95"/>
      <c r="D112" s="95"/>
    </row>
    <row r="113" spans="2:4">
      <c r="B113" s="95"/>
      <c r="C113" s="95"/>
      <c r="D113" s="95"/>
    </row>
    <row r="114" spans="2:4">
      <c r="B114" s="95"/>
      <c r="C114" s="95"/>
      <c r="D114" s="95"/>
    </row>
    <row r="115" spans="2:4">
      <c r="B115" s="95"/>
      <c r="C115" s="95"/>
      <c r="D115" s="95"/>
    </row>
    <row r="116" spans="2:4">
      <c r="B116" s="95"/>
      <c r="C116" s="95"/>
      <c r="D116" s="95"/>
    </row>
    <row r="117" spans="2:4">
      <c r="B117" s="95"/>
      <c r="C117" s="95"/>
      <c r="D117" s="95"/>
    </row>
    <row r="118" spans="2:4">
      <c r="B118" s="95"/>
      <c r="C118" s="95"/>
      <c r="D118" s="95"/>
    </row>
    <row r="119" spans="2:4">
      <c r="B119" s="95"/>
      <c r="C119" s="95"/>
      <c r="D119" s="95"/>
    </row>
    <row r="120" spans="2:4">
      <c r="B120" s="95"/>
      <c r="C120" s="95"/>
      <c r="D120" s="95"/>
    </row>
    <row r="121" spans="2:4">
      <c r="B121" s="95"/>
      <c r="C121" s="95"/>
      <c r="D121" s="95"/>
    </row>
    <row r="122" spans="2:4">
      <c r="B122" s="95"/>
      <c r="C122" s="95"/>
      <c r="D122" s="95"/>
    </row>
    <row r="123" spans="2:4">
      <c r="B123" s="95"/>
      <c r="C123" s="95"/>
      <c r="D123" s="95"/>
    </row>
    <row r="124" spans="2:4">
      <c r="B124" s="95"/>
      <c r="C124" s="95"/>
      <c r="D124" s="95"/>
    </row>
    <row r="125" spans="2:4">
      <c r="B125" s="95"/>
      <c r="C125" s="95"/>
      <c r="D125" s="95"/>
    </row>
    <row r="126" spans="2:4">
      <c r="B126" s="95"/>
      <c r="C126" s="95"/>
      <c r="D126" s="95"/>
    </row>
    <row r="127" spans="2:4">
      <c r="B127" s="95"/>
      <c r="C127" s="95"/>
      <c r="D127" s="95"/>
    </row>
    <row r="128" spans="2:4">
      <c r="B128" s="95"/>
      <c r="C128" s="95"/>
      <c r="D128"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A20" workbookViewId="0">
      <selection activeCell="L35" sqref="L3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11-Aug-2026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11-Aug-2026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11-Aug-2026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2026-08-10T01:36:37Z</cp:lastPrinted>
  <dcterms:created xsi:type="dcterms:W3CDTF">2021-09-27T12:19:57Z</dcterms:created>
  <dcterms:modified xsi:type="dcterms:W3CDTF">2026-08-11T14:56:29Z</dcterms:modified>
</cp:coreProperties>
</file>