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52" documentId="8_{0788B2D3-CB03-4FD1-A166-E6B7A01A0C5A}" xr6:coauthVersionLast="47" xr6:coauthVersionMax="47" xr10:uidLastSave="{E2F1E369-CB8E-41BA-86B2-5F8CE1B46950}"/>
  <bookViews>
    <workbookView xWindow="57480" yWindow="-120" windowWidth="29040" windowHeight="17640" activeTab="1" xr2:uid="{AD5FE48E-9CE6-4EDE-8F69-E8FD3B4EAF42}"/>
  </bookViews>
  <sheets>
    <sheet name="Report" sheetId="1" r:id="rId1"/>
    <sheet name="Data" sheetId="4" r:id="rId2"/>
    <sheet name="Formats" sheetId="2" r:id="rId3"/>
    <sheet name="Lists" sheetId="3" r:id="rId4"/>
  </sheets>
  <definedNames>
    <definedName name="_xlcn.WorksheetConnection_book1_tSales1" hidden="1">_tSales[]</definedName>
    <definedName name="_xlcn.WorksheetConnection_DAX_play.xlsx_tAge1" hidden="1">_tAge[]</definedName>
    <definedName name="_xlcn.WorksheetConnection_DAX_play.xlsx_tEarnings1" hidden="1">_tEarnings[]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5"/>
    <pivotCache cacheId="112" r:id="rId6"/>
    <pivotCache cacheId="115" r:id="rId7"/>
    <pivotCache cacheId="118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Sales" name="_tSales" connection="WorksheetConnection_book1!_tSales"/>
          <x15:modelTable id="_tEarnings" name="_tEarnings" connection="WorksheetConnection_DAX_play.xlsx!_tEarnings"/>
          <x15:modelTable id="_tAge" name="_tAge" connection="WorksheetConnection_DAX_play.xlsx!_tAge"/>
        </x15:modelTables>
        <x15:modelRelationships>
          <x15:modelRelationship fromTable="_tEarnings" fromColumn="Name" toTable="_tAge" toColumn="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14AF11-948B-4EB2-942C-07B08DCF589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44D88BE-4FA9-4FE1-949E-217A23D39D5E}" name="WorksheetConnection_book1!_tSales" type="102" refreshedVersion="8" minRefreshableVersion="5">
    <extLst>
      <ext xmlns:x15="http://schemas.microsoft.com/office/spreadsheetml/2010/11/main" uri="{DE250136-89BD-433C-8126-D09CA5730AF9}">
        <x15:connection id="_tSales">
          <x15:rangePr sourceName="_xlcn.WorksheetConnection_book1_tSales1"/>
        </x15:connection>
      </ext>
    </extLst>
  </connection>
  <connection id="3" xr16:uid="{CF027C81-FD92-48AF-B87D-2ECF2E5A41C5}" name="WorksheetConnection_DAX_play.xlsx!_tAge" type="102" refreshedVersion="8" minRefreshableVersion="5">
    <extLst>
      <ext xmlns:x15="http://schemas.microsoft.com/office/spreadsheetml/2010/11/main" uri="{DE250136-89BD-433C-8126-D09CA5730AF9}">
        <x15:connection id="_tAge">
          <x15:rangePr sourceName="_xlcn.WorksheetConnection_DAX_play.xlsx_tAge1"/>
        </x15:connection>
      </ext>
    </extLst>
  </connection>
  <connection id="4" xr16:uid="{AF491468-B703-4826-9051-7BC81096D068}" name="WorksheetConnection_DAX_play.xlsx!_tEarnings" type="102" refreshedVersion="8" minRefreshableVersion="5">
    <extLst>
      <ext xmlns:x15="http://schemas.microsoft.com/office/spreadsheetml/2010/11/main" uri="{DE250136-89BD-433C-8126-D09CA5730AF9}">
        <x15:connection id="_tEarnings">
          <x15:rangePr sourceName="_xlcn.WorksheetConnection_DAX_play.xlsx_tEarning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<sst xmlns="http://schemas.openxmlformats.org/spreadsheetml/2006/main" count="234" uniqueCount="85">
  <si>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</si>
  <si>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</si>
  <si>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</si>
  <si>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</si>
  <si>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</si>
  <si>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</si>
  <si>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</si>
  <si>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</si>
  <si>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</si>
  <si>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</si>
  <si>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</si>
  <si>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</si>
  <si>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</si>
  <si>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</si>
  <si>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</si>
  <si>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</si>
  <si>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</si>
  <si>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</si>
  <si>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</si>
  <si>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</si>
  <si>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</si>
  <si>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</si>
  <si>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</si>
  <si>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</si>
  <si>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</si>
  <si>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</si>
  <si>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02-Jan-2024</t>
  </si>
  <si>
    <t>Another DAX Example</t>
  </si>
  <si>
    <t>Brand</t>
  </si>
  <si>
    <t>Product</t>
  </si>
  <si>
    <t>Sales</t>
  </si>
  <si>
    <t>P1</t>
  </si>
  <si>
    <t>P2</t>
  </si>
  <si>
    <t>P3</t>
  </si>
  <si>
    <t>MaxProdSales</t>
  </si>
  <si>
    <t>MaxProdSaleCalc</t>
  </si>
  <si>
    <t>Explain this difference</t>
  </si>
  <si>
    <t>There is no context transition in this formula.</t>
  </si>
  <si>
    <t xml:space="preserve">So it computes the sales for each brand (A,B,C) </t>
  </si>
  <si>
    <t>Then takes the max for each brand.</t>
  </si>
  <si>
    <t>There is context transition here.</t>
  </si>
  <si>
    <t>Year</t>
  </si>
  <si>
    <t>Name</t>
  </si>
  <si>
    <t>earnings</t>
  </si>
  <si>
    <t>Floyd Mayweather Jr.</t>
  </si>
  <si>
    <t>LeBron James</t>
  </si>
  <si>
    <t>David Beckham</t>
  </si>
  <si>
    <t>Drew Brees</t>
  </si>
  <si>
    <t>Kobe Bryant</t>
  </si>
  <si>
    <t>Roger Federer</t>
  </si>
  <si>
    <t>Fernando Alonso</t>
  </si>
  <si>
    <t>Tiger Woods</t>
  </si>
  <si>
    <t>Phil Mickelson</t>
  </si>
  <si>
    <t>Cristiano Ronaldo</t>
  </si>
  <si>
    <t>Lionel Messi</t>
  </si>
  <si>
    <t>Manny Pacquiao</t>
  </si>
  <si>
    <t>Peyton Manning</t>
  </si>
  <si>
    <t>Alex Rodriguez</t>
  </si>
  <si>
    <t>Ichiro Suzuki</t>
  </si>
  <si>
    <t>Kimi Räikkönen</t>
  </si>
  <si>
    <t>Valentino Rossi</t>
  </si>
  <si>
    <t>Shaquille O'Neal</t>
  </si>
  <si>
    <t>Country</t>
  </si>
  <si>
    <t>Sport</t>
  </si>
  <si>
    <t>Age</t>
  </si>
  <si>
    <t>USA</t>
  </si>
  <si>
    <t>Baseball</t>
  </si>
  <si>
    <t>Portugal</t>
  </si>
  <si>
    <t>Soccer</t>
  </si>
  <si>
    <t>UK</t>
  </si>
  <si>
    <t>American Football</t>
  </si>
  <si>
    <t>Spain</t>
  </si>
  <si>
    <t>Auto Racing</t>
  </si>
  <si>
    <t>Boxing</t>
  </si>
  <si>
    <t>Japan</t>
  </si>
  <si>
    <t>Finland</t>
  </si>
  <si>
    <t>Basketball</t>
  </si>
  <si>
    <t>Argentina</t>
  </si>
  <si>
    <t>Philippines</t>
  </si>
  <si>
    <t>Golf</t>
  </si>
  <si>
    <t>Switzerland</t>
  </si>
  <si>
    <t>Tennis</t>
  </si>
  <si>
    <t>Italy</t>
  </si>
  <si>
    <t>Motor Sports</t>
  </si>
  <si>
    <t>More Detailed DAX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</si>
</sst>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11"/>
      <color theme="1"/>
      <name val="Consolas"/>
      <family val="2"/>
      <scheme val="minor"/>
    </font>
    <font>
      <u/>
      <sz val="11"/>
      <color theme="10"/>
      <name val="Consolas"/>
      <family val="2"/>
      <scheme val="minor"/>
    </font>
    <font>
      <sz val="11"/>
      <color theme="1"/>
      <name val="Consolas"/>
      <family val="1"/>
      <scheme val="major"/>
    </font>
    <font>
      <b/>
      <sz val="11"/>
      <color theme="1"/>
      <name val="Consolas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49" fontId="17" fillId="0" borderId="0" xfId="18" applyNumberFormat="1" applyFont="1"/>
    <xf numFmtId="164" fontId="17" fillId="0" borderId="0" xfId="19" applyNumberFormat="1" applyFont="1"/>
    <xf numFmtId="49" fontId="18" fillId="0" borderId="0" xfId="18" applyNumberFormat="1" applyFont="1"/>
    <xf numFmtId="164" fontId="18" fillId="0" borderId="0" xfId="19" applyNumberFormat="1" applyFont="1"/>
    <xf numFmtId="164" fontId="17" fillId="0" borderId="0" xfId="19" applyNumberFormat="1" applyFont="1" applyAlignment="1">
      <alignment vertical="center" wrapText="1"/>
    </xf>
    <xf numFmtId="49" fontId="17" fillId="0" borderId="0" xfId="18" applyNumberFormat="1" applyFont="1" applyAlignment="1">
      <alignment vertical="center" wrapText="1"/>
    </xf>
  </cellXfs>
  <cellStyles count="21">
    <cellStyle name="Calculation" xfId="16" builtinId="22" customBuiltin="1"/>
    <cellStyle name="Comma 2" xfId="19" xr:uid="{DA8AF2F5-7C25-4F5A-8416-9DFA53A2627D}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Hyperlink 2" xfId="20" xr:uid="{9125F0EF-4BFD-4F86-8F63-47B902790CDA}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Normal 2" xfId="18" xr:uid="{6F3242A7-D1A4-4AAB-ACBC-D4347F9C90B2}"/>
    <cellStyle name="Output" xfId="15" builtinId="21" customBuiltin="1"/>
    <cellStyle name="Title" xfId="1" builtinId="15" hidden="1"/>
    <cellStyle name="Total" xfId="6" builtinId="2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1"/>
        <scheme val="major"/>
      </font>
      <numFmt numFmtId="164" formatCode="_(* #,##0_);_(* \(#,##0\);_(* &quot;-&quot;??_);_(@_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1"/>
        <scheme val="maj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1"/>
        <scheme val="major"/>
      </font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pivotCacheDefinition" Target="pivotCache/pivotCacheDefinition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59055</xdr:colOff>
      <xdr:row>32</xdr:row>
      <xdr:rowOff>125730</xdr:rowOff>
    </xdr:from>
    <xdr:to>
      <xdr:col>15</xdr:col>
      <xdr:colOff>457596</xdr:colOff>
      <xdr:row>38</xdr:row>
      <xdr:rowOff>83958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1F42CE-0A77-DB43-4CE3-E46F6B0BD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7655" y="4754880"/>
          <a:ext cx="2836941" cy="98502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14</xdr:row>
      <xdr:rowOff>104775</xdr:rowOff>
    </xdr:from>
    <xdr:to>
      <xdr:col>14</xdr:col>
      <xdr:colOff>249846</xdr:colOff>
      <xdr:row>23</xdr:row>
      <xdr:rowOff>36401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D0844E-BECD-AE72-757C-84D3254BE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9075" y="2505075"/>
          <a:ext cx="2084361" cy="1474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3.35898912037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293.521792361113" backgroundQuery="1" createdVersion="8" refreshedVersion="8" minRefreshableVersion="3" recordCount="0" supportSubquery="1" supportAdvancedDrill="1" xr:uid="{D20E0BF8-3ECF-4ABC-9576-BAFCBF527367}">
  <cacheSource type="external" connectionId="1"/>
  <cacheFields count="2">
    <cacheField name="[_tSales].[Brand].[Brand]" caption="Brand" numFmtId="0" hierarchy="11" level="1">
      <sharedItems count="3">
        <s v="A"/>
        <s v="B"/>
        <s v="C"/>
      </sharedItems>
    </cacheField>
    <cacheField name="[Measures].[MaxProdSaleCalc]" caption="MaxProdSaleCalc" numFmtId="0" hierarchy="15" level="32767"/>
  </cacheFields>
  <cacheHierarchies count="20">
    <cacheHierarchy uniqueName="[_tAge].[Name]" caption="Name" attribute="1" defaultMemberUniqueName="[_tAge].[Name].[All]" allUniqueName="[_tAge].[Name].[All]" dimensionUniqueName="[_tAge]" displayFolder="" count="0" memberValueDatatype="130" unbalanced="0"/>
    <cacheHierarchy uniqueName="[_tAge].[Country]" caption="Country" attribute="1" defaultMemberUniqueName="[_tAge].[Country].[All]" allUniqueName="[_tAge].[Country].[All]" dimensionUniqueName="[_tAge]" displayFolder="" count="0" memberValueDatatype="130" unbalanced="0"/>
    <cacheHierarchy uniqueName="[_tAge].[Sport]" caption="Sport" attribute="1" defaultMemberUniqueName="[_tAge].[Sport].[All]" allUniqueName="[_tAge].[Sport].[All]" dimensionUniqueName="[_tAge]" displayFolder="" count="0" memberValueDatatype="130" unbalanced="0"/>
    <cacheHierarchy uniqueName="[_tAge].[Age]" caption="Age" attribute="1" defaultMemberUniqueName="[_tAge].[Age].[All]" allUniqueName="[_tAge].[Age].[All]" dimensionUniqueName="[_tAge]" displayFolder="" count="0" memberValueDatatype="20" unbalanced="0"/>
    <cacheHierarchy uniqueName="[_tAge].[Sum(Earnings)]" caption="Sum(Earnings)" attribute="1" defaultMemberUniqueName="[_tAge].[Sum(Earnings)].[All]" allUniqueName="[_tAge].[Sum(Earnings)].[All]" dimensionUniqueName="[_tAge]" displayFolder="" count="0" memberValueDatatype="20" unbalanced="0"/>
    <cacheHierarchy uniqueName="[_tAge].[CALCULATE(sum(earnings))]" caption="CALCULATE(sum(earnings))" attribute="1" defaultMemberUniqueName="[_tAge].[CALCULATE(sum(earnings))].[All]" allUniqueName="[_tAge].[CALCULATE(sum(earnings))].[All]" dimensionUniqueName="[_tAge]" displayFolder="" count="0" memberValueDatatype="20" unbalanced="0"/>
    <cacheHierarchy uniqueName="[_tAge].[Calculated Column 1]" caption="Calculated Column 1" attribute="1" defaultMemberUniqueName="[_tAge].[Calculated Column 1].[All]" allUniqueName="[_tAge].[Calculated Column 1].[All]" dimensionUniqueName="[_tAge]" displayFolder="" count="0" memberValueDatatype="20" unbalanced="0"/>
    <cacheHierarchy uniqueName="[_tAge].[Calculated Column 2]" caption="Calculated Column 2" attribute="1" defaultMemberUniqueName="[_tAge].[Calculated Column 2].[All]" allUniqueName="[_tAge].[Calculated Column 2].[All]" dimensionUniqueName="[_tAge]" displayFolder="" count="0" memberValueDatatype="20" unbalanced="0"/>
    <cacheHierarchy uniqueName="[_tEarnings].[Year]" caption="Year" attribute="1" defaultMemberUniqueName="[_tEarnings].[Year].[All]" allUniqueName="[_tEarnings].[Year].[All]" dimensionUniqueName="[_tEarnings]" displayFolder="" count="0" memberValueDatatype="20" unbalanced="0"/>
    <cacheHierarchy uniqueName="[_tEarnings].[Name]" caption="Name" attribute="1" defaultMemberUniqueName="[_tEarnings].[Name].[All]" allUniqueName="[_tEarnings].[Name].[All]" dimensionUniqueName="[_tEarnings]" displayFolder="" count="0" memberValueDatatype="130" unbalanced="0"/>
    <cacheHierarchy uniqueName="[_tEarnings].[earnings]" caption="earnings" attribute="1" defaultMemberUniqueName="[_tEarnings].[earnings].[All]" allUniqueName="[_tEarnings].[earnings].[All]" dimensionUniqueName="[_tEarnings]" displayFolder="" count="0" memberValueDatatype="20" unbalanced="0"/>
    <cacheHierarchy uniqueName="[_tSales].[Brand]" caption="Brand" attribute="1" defaultMemberUniqueName="[_tSales].[Brand].[All]" allUniqueName="[_tSales].[Brand].[All]" dimensionUniqueName="[_tSales]" displayFolder="" count="2" memberValueDatatype="130" unbalanced="0">
      <fieldsUsage count="2">
        <fieldUsage x="-1"/>
        <fieldUsage x="0"/>
      </fieldsUsage>
    </cacheHierarchy>
    <cacheHierarchy uniqueName="[_tSales].[Product]" caption="Product" attribute="1" defaultMemberUniqueName="[_tSales].[Product].[All]" allUniqueName="[_tSales].[Product].[All]" dimensionUniqueName="[_tSales]" displayFolder="" count="0" memberValueDatatype="130" unbalanced="0"/>
    <cacheHierarchy uniqueName="[_tSales].[Sales]" caption="Sales" attribute="1" defaultMemberUniqueName="[_tSales].[Sales].[All]" allUniqueName="[_tSales].[Sales].[All]" dimensionUniqueName="[_tSales]" displayFolder="" count="0" memberValueDatatype="20" unbalanced="0"/>
    <cacheHierarchy uniqueName="[Measures].[MaxProdSales]" caption="MaxProdSales" measure="1" displayFolder="" measureGroup="_tSales" count="0"/>
    <cacheHierarchy uniqueName="[Measures].[MaxProdSaleCalc]" caption="MaxProdSaleCalc" measure="1" displayFolder="" measureGroup="_tSales" count="0" oneField="1">
      <fieldsUsage count="1">
        <fieldUsage x="1"/>
      </fieldsUsage>
    </cacheHierarchy>
    <cacheHierarchy uniqueName="[Measures].[__XL_Count _tSales]" caption="__XL_Count _tSales" measure="1" displayFolder="" measureGroup="_tSales" count="0" hidden="1"/>
    <cacheHierarchy uniqueName="[Measures].[__XL_Count _tEarnings]" caption="__XL_Count _tEarnings" measure="1" displayFolder="" measureGroup="_tEarnings" count="0" hidden="1"/>
    <cacheHierarchy uniqueName="[Measures].[__XL_Count _tAge]" caption="__XL_Count _tAge" measure="1" displayFolder="" measureGroup="_tAge" count="0" hidden="1"/>
    <cacheHierarchy uniqueName="[Measures].[__No measures defined]" caption="__No measures defined" measure="1" displayFolder="" count="0" hidden="1"/>
  </cacheHierarchies>
  <kpis count="0"/>
  <dimensions count="4">
    <dimension name="_tAge" uniqueName="[_tAge]" caption="_tAge"/>
    <dimension name="_tEarnings" uniqueName="[_tEarnings]" caption="_tEarnings"/>
    <dimension name="_tSales" uniqueName="[_tSales]" caption="_tSales"/>
    <dimension measure="1" name="Measures" uniqueName="[Measures]" caption="Measures"/>
  </dimensions>
  <measureGroups count="3">
    <measureGroup name="_tAge" caption="_tAge"/>
    <measureGroup name="_tEarnings" caption="_tEarnings"/>
    <measureGroup name="_tSales" caption="_tSales"/>
  </measureGroups>
  <maps count="4">
    <map measureGroup="0" dimension="0"/>
    <map measureGroup="1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293.52179363426" backgroundQuery="1" createdVersion="8" refreshedVersion="8" minRefreshableVersion="3" recordCount="0" supportSubquery="1" supportAdvancedDrill="1" xr:uid="{D125A5E2-80B2-4949-BCB3-839DC622720B}">
  <cacheSource type="external" connectionId="1"/>
  <cacheFields count="2">
    <cacheField name="[_tSales].[Brand].[Brand]" caption="Brand" numFmtId="0" hierarchy="11" level="1">
      <sharedItems count="3">
        <s v="A"/>
        <s v="B"/>
        <s v="C"/>
      </sharedItems>
    </cacheField>
    <cacheField name="[Measures].[MaxProdSales]" caption="MaxProdSales" numFmtId="0" hierarchy="14" level="32767"/>
  </cacheFields>
  <cacheHierarchies count="20">
    <cacheHierarchy uniqueName="[_tAge].[Name]" caption="Name" attribute="1" defaultMemberUniqueName="[_tAge].[Name].[All]" allUniqueName="[_tAge].[Name].[All]" dimensionUniqueName="[_tAge]" displayFolder="" count="0" memberValueDatatype="130" unbalanced="0"/>
    <cacheHierarchy uniqueName="[_tAge].[Country]" caption="Country" attribute="1" defaultMemberUniqueName="[_tAge].[Country].[All]" allUniqueName="[_tAge].[Country].[All]" dimensionUniqueName="[_tAge]" displayFolder="" count="0" memberValueDatatype="130" unbalanced="0"/>
    <cacheHierarchy uniqueName="[_tAge].[Sport]" caption="Sport" attribute="1" defaultMemberUniqueName="[_tAge].[Sport].[All]" allUniqueName="[_tAge].[Sport].[All]" dimensionUniqueName="[_tAge]" displayFolder="" count="0" memberValueDatatype="130" unbalanced="0"/>
    <cacheHierarchy uniqueName="[_tAge].[Age]" caption="Age" attribute="1" defaultMemberUniqueName="[_tAge].[Age].[All]" allUniqueName="[_tAge].[Age].[All]" dimensionUniqueName="[_tAge]" displayFolder="" count="0" memberValueDatatype="20" unbalanced="0"/>
    <cacheHierarchy uniqueName="[_tAge].[Sum(Earnings)]" caption="Sum(Earnings)" attribute="1" defaultMemberUniqueName="[_tAge].[Sum(Earnings)].[All]" allUniqueName="[_tAge].[Sum(Earnings)].[All]" dimensionUniqueName="[_tAge]" displayFolder="" count="0" memberValueDatatype="20" unbalanced="0"/>
    <cacheHierarchy uniqueName="[_tAge].[CALCULATE(sum(earnings))]" caption="CALCULATE(sum(earnings))" attribute="1" defaultMemberUniqueName="[_tAge].[CALCULATE(sum(earnings))].[All]" allUniqueName="[_tAge].[CALCULATE(sum(earnings))].[All]" dimensionUniqueName="[_tAge]" displayFolder="" count="0" memberValueDatatype="20" unbalanced="0"/>
    <cacheHierarchy uniqueName="[_tAge].[Calculated Column 1]" caption="Calculated Column 1" attribute="1" defaultMemberUniqueName="[_tAge].[Calculated Column 1].[All]" allUniqueName="[_tAge].[Calculated Column 1].[All]" dimensionUniqueName="[_tAge]" displayFolder="" count="0" memberValueDatatype="20" unbalanced="0"/>
    <cacheHierarchy uniqueName="[_tAge].[Calculated Column 2]" caption="Calculated Column 2" attribute="1" defaultMemberUniqueName="[_tAge].[Calculated Column 2].[All]" allUniqueName="[_tAge].[Calculated Column 2].[All]" dimensionUniqueName="[_tAge]" displayFolder="" count="0" memberValueDatatype="20" unbalanced="0"/>
    <cacheHierarchy uniqueName="[_tEarnings].[Year]" caption="Year" attribute="1" defaultMemberUniqueName="[_tEarnings].[Year].[All]" allUniqueName="[_tEarnings].[Year].[All]" dimensionUniqueName="[_tEarnings]" displayFolder="" count="0" memberValueDatatype="20" unbalanced="0"/>
    <cacheHierarchy uniqueName="[_tEarnings].[Name]" caption="Name" attribute="1" defaultMemberUniqueName="[_tEarnings].[Name].[All]" allUniqueName="[_tEarnings].[Name].[All]" dimensionUniqueName="[_tEarnings]" displayFolder="" count="0" memberValueDatatype="130" unbalanced="0"/>
    <cacheHierarchy uniqueName="[_tEarnings].[earnings]" caption="earnings" attribute="1" defaultMemberUniqueName="[_tEarnings].[earnings].[All]" allUniqueName="[_tEarnings].[earnings].[All]" dimensionUniqueName="[_tEarnings]" displayFolder="" count="0" memberValueDatatype="20" unbalanced="0"/>
    <cacheHierarchy uniqueName="[_tSales].[Brand]" caption="Brand" attribute="1" defaultMemberUniqueName="[_tSales].[Brand].[All]" allUniqueName="[_tSales].[Brand].[All]" dimensionUniqueName="[_tSales]" displayFolder="" count="2" memberValueDatatype="130" unbalanced="0">
      <fieldsUsage count="2">
        <fieldUsage x="-1"/>
        <fieldUsage x="0"/>
      </fieldsUsage>
    </cacheHierarchy>
    <cacheHierarchy uniqueName="[_tSales].[Product]" caption="Product" attribute="1" defaultMemberUniqueName="[_tSales].[Product].[All]" allUniqueName="[_tSales].[Product].[All]" dimensionUniqueName="[_tSales]" displayFolder="" count="0" memberValueDatatype="130" unbalanced="0"/>
    <cacheHierarchy uniqueName="[_tSales].[Sales]" caption="Sales" attribute="1" defaultMemberUniqueName="[_tSales].[Sales].[All]" allUniqueName="[_tSales].[Sales].[All]" dimensionUniqueName="[_tSales]" displayFolder="" count="0" memberValueDatatype="20" unbalanced="0"/>
    <cacheHierarchy uniqueName="[Measures].[MaxProdSales]" caption="MaxProdSales" measure="1" displayFolder="" measureGroup="_tSales" count="0" oneField="1">
      <fieldsUsage count="1">
        <fieldUsage x="1"/>
      </fieldsUsage>
    </cacheHierarchy>
    <cacheHierarchy uniqueName="[Measures].[MaxProdSaleCalc]" caption="MaxProdSaleCalc" measure="1" displayFolder="" measureGroup="_tSales" count="0"/>
    <cacheHierarchy uniqueName="[Measures].[__XL_Count _tSales]" caption="__XL_Count _tSales" measure="1" displayFolder="" measureGroup="_tSales" count="0" hidden="1"/>
    <cacheHierarchy uniqueName="[Measures].[__XL_Count _tEarnings]" caption="__XL_Count _tEarnings" measure="1" displayFolder="" measureGroup="_tEarnings" count="0" hidden="1"/>
    <cacheHierarchy uniqueName="[Measures].[__XL_Count _tAge]" caption="__XL_Count _tAge" measure="1" displayFolder="" measureGroup="_tAge" count="0" hidden="1"/>
    <cacheHierarchy uniqueName="[Measures].[__No measures defined]" caption="__No measures defined" measure="1" displayFolder="" count="0" hidden="1"/>
  </cacheHierarchies>
  <kpis count="0"/>
  <dimensions count="4">
    <dimension name="_tAge" uniqueName="[_tAge]" caption="_tAge"/>
    <dimension name="_tEarnings" uniqueName="[_tEarnings]" caption="_tEarnings"/>
    <dimension name="_tSales" uniqueName="[_tSales]" caption="_tSales"/>
    <dimension measure="1" name="Measures" uniqueName="[Measures]" caption="Measures"/>
  </dimensions>
  <measureGroups count="3">
    <measureGroup name="_tAge" caption="_tAge"/>
    <measureGroup name="_tEarnings" caption="_tEarnings"/>
    <measureGroup name="_tSales" caption="_tSales"/>
  </measureGroups>
  <maps count="4">
    <map measureGroup="0" dimension="0"/>
    <map measureGroup="1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293.521795138891" backgroundQuery="1" createdVersion="8" refreshedVersion="8" minRefreshableVersion="3" recordCount="0" supportSubquery="1" supportAdvancedDrill="1" xr:uid="{DFA746E3-D592-4896-8DC2-74052BDB76A7}">
  <cacheSource type="external" connectionId="1"/>
  <cacheFields count="3">
    <cacheField name="[_tSales].[Product].[Product]" caption="Product" numFmtId="0" hierarchy="12" level="1">
      <sharedItems count="3">
        <s v="P1"/>
        <s v="P2"/>
        <s v="P3"/>
      </sharedItems>
    </cacheField>
    <cacheField name="[Measures].[MaxProdSales]" caption="MaxProdSales" numFmtId="0" hierarchy="14" level="32767"/>
    <cacheField name="[_tSales].[Brand].[Brand]" caption="Brand" numFmtId="0" hierarchy="11" level="1">
      <sharedItems count="3">
        <s v="A"/>
        <s v="B"/>
        <s v="C"/>
      </sharedItems>
    </cacheField>
  </cacheFields>
  <cacheHierarchies count="20">
    <cacheHierarchy uniqueName="[_tAge].[Name]" caption="Name" attribute="1" defaultMemberUniqueName="[_tAge].[Name].[All]" allUniqueName="[_tAge].[Name].[All]" dimensionUniqueName="[_tAge]" displayFolder="" count="0" memberValueDatatype="130" unbalanced="0"/>
    <cacheHierarchy uniqueName="[_tAge].[Country]" caption="Country" attribute="1" defaultMemberUniqueName="[_tAge].[Country].[All]" allUniqueName="[_tAge].[Country].[All]" dimensionUniqueName="[_tAge]" displayFolder="" count="0" memberValueDatatype="130" unbalanced="0"/>
    <cacheHierarchy uniqueName="[_tAge].[Sport]" caption="Sport" attribute="1" defaultMemberUniqueName="[_tAge].[Sport].[All]" allUniqueName="[_tAge].[Sport].[All]" dimensionUniqueName="[_tAge]" displayFolder="" count="0" memberValueDatatype="130" unbalanced="0"/>
    <cacheHierarchy uniqueName="[_tAge].[Age]" caption="Age" attribute="1" defaultMemberUniqueName="[_tAge].[Age].[All]" allUniqueName="[_tAge].[Age].[All]" dimensionUniqueName="[_tAge]" displayFolder="" count="0" memberValueDatatype="20" unbalanced="0"/>
    <cacheHierarchy uniqueName="[_tAge].[Sum(Earnings)]" caption="Sum(Earnings)" attribute="1" defaultMemberUniqueName="[_tAge].[Sum(Earnings)].[All]" allUniqueName="[_tAge].[Sum(Earnings)].[All]" dimensionUniqueName="[_tAge]" displayFolder="" count="0" memberValueDatatype="20" unbalanced="0"/>
    <cacheHierarchy uniqueName="[_tAge].[CALCULATE(sum(earnings))]" caption="CALCULATE(sum(earnings))" attribute="1" defaultMemberUniqueName="[_tAge].[CALCULATE(sum(earnings))].[All]" allUniqueName="[_tAge].[CALCULATE(sum(earnings))].[All]" dimensionUniqueName="[_tAge]" displayFolder="" count="0" memberValueDatatype="20" unbalanced="0"/>
    <cacheHierarchy uniqueName="[_tAge].[Calculated Column 1]" caption="Calculated Column 1" attribute="1" defaultMemberUniqueName="[_tAge].[Calculated Column 1].[All]" allUniqueName="[_tAge].[Calculated Column 1].[All]" dimensionUniqueName="[_tAge]" displayFolder="" count="0" memberValueDatatype="20" unbalanced="0"/>
    <cacheHierarchy uniqueName="[_tAge].[Calculated Column 2]" caption="Calculated Column 2" attribute="1" defaultMemberUniqueName="[_tAge].[Calculated Column 2].[All]" allUniqueName="[_tAge].[Calculated Column 2].[All]" dimensionUniqueName="[_tAge]" displayFolder="" count="0" memberValueDatatype="20" unbalanced="0"/>
    <cacheHierarchy uniqueName="[_tEarnings].[Year]" caption="Year" attribute="1" defaultMemberUniqueName="[_tEarnings].[Year].[All]" allUniqueName="[_tEarnings].[Year].[All]" dimensionUniqueName="[_tEarnings]" displayFolder="" count="0" memberValueDatatype="20" unbalanced="0"/>
    <cacheHierarchy uniqueName="[_tEarnings].[Name]" caption="Name" attribute="1" defaultMemberUniqueName="[_tEarnings].[Name].[All]" allUniqueName="[_tEarnings].[Name].[All]" dimensionUniqueName="[_tEarnings]" displayFolder="" count="0" memberValueDatatype="130" unbalanced="0"/>
    <cacheHierarchy uniqueName="[_tEarnings].[earnings]" caption="earnings" attribute="1" defaultMemberUniqueName="[_tEarnings].[earnings].[All]" allUniqueName="[_tEarnings].[earnings].[All]" dimensionUniqueName="[_tEarnings]" displayFolder="" count="0" memberValueDatatype="20" unbalanced="0"/>
    <cacheHierarchy uniqueName="[_tSales].[Brand]" caption="Brand" attribute="1" defaultMemberUniqueName="[_tSales].[Brand].[All]" allUniqueName="[_tSales].[Brand].[All]" dimensionUniqueName="[_tSales]" displayFolder="" count="2" memberValueDatatype="130" unbalanced="0">
      <fieldsUsage count="2">
        <fieldUsage x="-1"/>
        <fieldUsage x="2"/>
      </fieldsUsage>
    </cacheHierarchy>
    <cacheHierarchy uniqueName="[_tSales].[Product]" caption="Product" attribute="1" defaultMemberUniqueName="[_tSales].[Product].[All]" allUniqueName="[_tSales].[Product].[All]" dimensionUniqueName="[_tSales]" displayFolder="" count="2" memberValueDatatype="130" unbalanced="0">
      <fieldsUsage count="2">
        <fieldUsage x="-1"/>
        <fieldUsage x="0"/>
      </fieldsUsage>
    </cacheHierarchy>
    <cacheHierarchy uniqueName="[_tSales].[Sales]" caption="Sales" attribute="1" defaultMemberUniqueName="[_tSales].[Sales].[All]" allUniqueName="[_tSales].[Sales].[All]" dimensionUniqueName="[_tSales]" displayFolder="" count="0" memberValueDatatype="20" unbalanced="0"/>
    <cacheHierarchy uniqueName="[Measures].[MaxProdSales]" caption="MaxProdSales" measure="1" displayFolder="" measureGroup="_tSales" count="0" oneField="1">
      <fieldsUsage count="1">
        <fieldUsage x="1"/>
      </fieldsUsage>
    </cacheHierarchy>
    <cacheHierarchy uniqueName="[Measures].[MaxProdSaleCalc]" caption="MaxProdSaleCalc" measure="1" displayFolder="" measureGroup="_tSales" count="0"/>
    <cacheHierarchy uniqueName="[Measures].[__XL_Count _tSales]" caption="__XL_Count _tSales" measure="1" displayFolder="" measureGroup="_tSales" count="0" hidden="1"/>
    <cacheHierarchy uniqueName="[Measures].[__XL_Count _tEarnings]" caption="__XL_Count _tEarnings" measure="1" displayFolder="" measureGroup="_tEarnings" count="0" hidden="1"/>
    <cacheHierarchy uniqueName="[Measures].[__XL_Count _tAge]" caption="__XL_Count _tAge" measure="1" displayFolder="" measureGroup="_tAge" count="0" hidden="1"/>
    <cacheHierarchy uniqueName="[Measures].[__No measures defined]" caption="__No measures defined" measure="1" displayFolder="" count="0" hidden="1"/>
  </cacheHierarchies>
  <kpis count="0"/>
  <dimensions count="4">
    <dimension name="_tAge" uniqueName="[_tAge]" caption="_tAge"/>
    <dimension name="_tEarnings" uniqueName="[_tEarnings]" caption="_tEarnings"/>
    <dimension name="_tSales" uniqueName="[_tSales]" caption="_tSales"/>
    <dimension measure="1" name="Measures" uniqueName="[Measures]" caption="Measures"/>
  </dimensions>
  <measureGroups count="3">
    <measureGroup name="_tAge" caption="_tAge"/>
    <measureGroup name="_tEarnings" caption="_tEarnings"/>
    <measureGroup name="_tSales" caption="_tSales"/>
  </measureGroups>
  <maps count="4">
    <map measureGroup="0" dimension="0"/>
    <map measureGroup="1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7A3035-C364-4115-8C30-BE75CEF98FE0}" name="PivotTable1" cacheId="118" applyNumberFormats="0" applyBorderFormats="0" applyFontFormats="0" applyPatternFormats="0" applyAlignmentFormats="0" applyWidthHeightFormats="1" dataCaption="Values" tag="1a016575-e11f-4e7b-850c-08a869c73fa4" updatedVersion="8" minRefreshableVersion="3" rowGrandTotals="0" itemPrintTitles="1" createdVersion="8" indent="0" compact="0" compactData="0" multipleFieldFilters="0">
  <location ref="G7:I13" firstHeaderRow="1" firstDataRow="1" firstDataCol="2"/>
  <pivotFields count="3"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</pivotFields>
  <rowFields count="2">
    <field x="0"/>
    <field x="2"/>
  </rowFields>
  <rowItems count="6">
    <i>
      <x/>
      <x/>
    </i>
    <i r="1">
      <x v="1"/>
    </i>
    <i>
      <x v="1"/>
      <x/>
    </i>
    <i r="1">
      <x v="1"/>
    </i>
    <i>
      <x v="2"/>
      <x/>
    </i>
    <i r="1">
      <x v="2"/>
    </i>
  </rowItems>
  <colItems count="1">
    <i/>
  </colItems>
  <dataFields count="1">
    <dataField fld="1" subtotal="count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720A2-E688-445E-9A57-F3D6D50981B4}" name="PivotTable3" cacheId="115" applyNumberFormats="0" applyBorderFormats="0" applyFontFormats="0" applyPatternFormats="0" applyAlignmentFormats="0" applyWidthHeightFormats="1" dataCaption="Values" tag="77268e50-3f3c-47a7-8f73-05588fd6ba8e" updatedVersion="8" minRefreshableVersion="3" rowGrandTotals="0" itemPrintTitles="1" createdVersion="8" indent="0" compact="0" compactData="0" multipleFieldFilters="0">
  <location ref="G21:H24" firstHeaderRow="1" firstDataRow="1" firstDataCol="1"/>
  <pivotFields count="2"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fld="1" subtotal="count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6FFB5-E8AA-4EE3-ADB0-C80BF800F0C1}" name="PivotTable2" cacheId="112" applyNumberFormats="0" applyBorderFormats="0" applyFontFormats="0" applyPatternFormats="0" applyAlignmentFormats="0" applyWidthHeightFormats="1" dataCaption="Values" tag="322ffa70-a5e5-4f79-94da-ec9dd5da2759" updatedVersion="8" minRefreshableVersion="3" rowGrandTotals="0" itemPrintTitles="1" createdVersion="8" indent="0" compact="0" compactData="0" multipleFieldFilters="0">
  <location ref="G16:H19" firstHeaderRow="1" firstDataRow="1" firstDataCol="1"/>
  <pivotFields count="2"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fld="1" subtotal="count" baseField="0" baseItem="0"/>
  </dataField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D5A706-2258-4FB9-A11E-EBF40AC801D3}" name="_tSales" displayName="_tSales" ref="B7:D24" totalsRowShown="0">
  <autoFilter ref="B7:D24" xr:uid="{C8D5A706-2258-4FB9-A11E-EBF40AC801D3}"/>
  <tableColumns count="3">
    <tableColumn id="1" xr3:uid="{1156F27C-114A-45D4-A236-932AB36E4DBE}" name="Brand"/>
    <tableColumn id="2" xr3:uid="{94344FF5-2DAC-4A30-9B25-9875FED28B32}" name="Product"/>
    <tableColumn id="3" xr3:uid="{39BE1ECF-09E0-4D02-8C08-8114CA99893B}" name="Sal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F3A07-A4A8-4564-AFAB-16BFE00042B8}" name="_tEarnings" displayName="_tEarnings" ref="B8:D60" totalsRowShown="0">
  <autoFilter ref="B8:D60" xr:uid="{CA5F3A07-A4A8-4564-AFAB-16BFE00042B8}"/>
  <tableColumns count="3">
    <tableColumn id="1" xr3:uid="{BAF3EEFA-864F-45A1-81FE-64AE710D7DC6}" name="Year" dataDxfId="2" dataCellStyle="Normal 2"/>
    <tableColumn id="2" xr3:uid="{FBD06163-44BA-46BD-B4B7-C094C43D814D}" name="Name" dataDxfId="1" dataCellStyle="Normal 2"/>
    <tableColumn id="3" xr3:uid="{B37147A7-06A8-4CFD-A606-18FC2004AA16}" name="earnings" dataDxfId="0" dataCellStyle="Comma 2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4659F2-DB56-4B44-B1F3-0317F13C3004}" name="_tAge" displayName="_tAge" ref="G8:J26" totalsRowShown="0">
  <autoFilter ref="G8:J26" xr:uid="{204659F2-DB56-4B44-B1F3-0317F13C3004}"/>
  <tableColumns count="4">
    <tableColumn id="1" xr3:uid="{79AF6A7F-1FC6-44EC-BC0B-B264B9750A49}" name="Name"/>
    <tableColumn id="2" xr3:uid="{EFA2BFB1-C546-4B1A-BA76-E4E9AED1853B}" name="Country"/>
    <tableColumn id="3" xr3:uid="{60DAADD7-40FE-479B-AFBB-F3F28C59C5FA}" name="Sport"/>
    <tableColumn id="4" xr3:uid="{07B8D295-AF02-4692-BE63-7A0957CEBD3B}" name="Age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41"/>
  <sheetViews>
    <sheetView topLeftCell="A7" workbookViewId="0">
      <selection activeCell="R12" sqref="R12"/>
    </sheetView>
  </sheetViews>
  <sheetFormatPr defaultRowHeight="13.2" x14ac:dyDescent="0.25"/>
  <cols>
    <col min="3" max="3" width="9.77734375" customWidth="1"/>
    <col min="8" max="8" width="24.77734375" customWidth="1"/>
  </cols>
  <sheetData>
    <row r="1" spans="1:11" x14ac:dyDescent="0.25">
      <c r="A1" s="1" t="s">
        <v>0</v>
      </c>
      <c r="B1" s="2" t="s">
        <v>1</v>
      </c>
      <c r="C1" s="2"/>
      <c r="D1" s="2"/>
    </row>
    <row r="2" spans="1:11" x14ac:dyDescent="0.25">
      <c r="A2" s="1" t="s">
        <v>2</v>
      </c>
      <c r="B2" s="2" t="s">
        <v>27</v>
      </c>
      <c r="C2" s="2"/>
      <c r="D2" s="2"/>
    </row>
    <row r="3" spans="1:11" x14ac:dyDescent="0.25">
      <c r="A3" s="1" t="s">
        <v>3</v>
      </c>
      <c r="B3" s="2" t="s">
        <v>26</v>
      </c>
      <c r="C3" s="2"/>
      <c r="D3" s="2"/>
    </row>
    <row r="7" spans="1:11" x14ac:dyDescent="0.25">
      <c r="B7" t="s">
        <v>28</v>
      </c>
      <c r="C7" t="s">
        <v>29</v>
      </c>
      <c r="D7" t="s">
        <v>30</v>
      </c>
      <c r="G7" s="3" t="s">
        <v>29</v>
      </c>
      <c r="H7" s="3" t="s">
        <v>28</v>
      </c>
      <c r="I7" t="s">
        <v>34</v>
      </c>
    </row>
    <row r="8" spans="1:11" x14ac:dyDescent="0.25">
      <c r="B8" t="s">
        <v>8</v>
      </c>
      <c r="C8" t="s">
        <v>31</v>
      </c>
      <c r="D8">
        <v>1</v>
      </c>
      <c r="G8" t="s">
        <v>31</v>
      </c>
      <c r="H8" t="s">
        <v>8</v>
      </c>
      <c r="I8" s="12">
        <v>2</v>
      </c>
    </row>
    <row r="9" spans="1:11" x14ac:dyDescent="0.25">
      <c r="B9" t="s">
        <v>8</v>
      </c>
      <c r="C9" t="s">
        <v>31</v>
      </c>
      <c r="D9">
        <v>1</v>
      </c>
      <c r="H9" t="s">
        <v>9</v>
      </c>
      <c r="I9" s="12">
        <v>2</v>
      </c>
    </row>
    <row r="10" spans="1:11" x14ac:dyDescent="0.25">
      <c r="B10" t="s">
        <v>8</v>
      </c>
      <c r="C10" t="s">
        <v>32</v>
      </c>
      <c r="D10">
        <v>10</v>
      </c>
      <c r="G10" t="s">
        <v>32</v>
      </c>
      <c r="H10" t="s">
        <v>8</v>
      </c>
      <c r="I10" s="12">
        <v>20</v>
      </c>
    </row>
    <row r="11" spans="1:11" x14ac:dyDescent="0.25">
      <c r="B11" t="s">
        <v>8</v>
      </c>
      <c r="C11" t="s">
        <v>32</v>
      </c>
      <c r="D11">
        <v>10</v>
      </c>
      <c r="H11" t="s">
        <v>9</v>
      </c>
      <c r="I11" s="12">
        <v>40</v>
      </c>
    </row>
    <row r="12" spans="1:11" x14ac:dyDescent="0.25">
      <c r="B12" t="s">
        <v>8</v>
      </c>
      <c r="C12" t="s">
        <v>33</v>
      </c>
      <c r="D12">
        <v>100</v>
      </c>
      <c r="G12" t="s">
        <v>33</v>
      </c>
      <c r="H12" t="s">
        <v>8</v>
      </c>
      <c r="I12" s="12">
        <v>300</v>
      </c>
    </row>
    <row r="13" spans="1:11" x14ac:dyDescent="0.25">
      <c r="B13" t="s">
        <v>8</v>
      </c>
      <c r="C13" t="s">
        <v>33</v>
      </c>
      <c r="D13">
        <v>100</v>
      </c>
      <c r="H13" t="s">
        <v>10</v>
      </c>
      <c r="I13" s="12">
        <v>400</v>
      </c>
    </row>
    <row r="14" spans="1:11" x14ac:dyDescent="0.25">
      <c r="B14" t="s">
        <v>8</v>
      </c>
      <c r="C14" t="s">
        <v>33</v>
      </c>
      <c r="D14">
        <v>100</v>
      </c>
      <c r="K14" s="10" t="s">
        <v>36</v>
      </c>
    </row>
    <row r="15" spans="1:11" x14ac:dyDescent="0.25">
      <c r="B15" t="s">
        <v>9</v>
      </c>
      <c r="C15" t="s">
        <v>31</v>
      </c>
      <c r="D15">
        <v>1</v>
      </c>
    </row>
    <row r="16" spans="1:11" x14ac:dyDescent="0.25">
      <c r="B16" t="s">
        <v>9</v>
      </c>
      <c r="C16" t="s">
        <v>31</v>
      </c>
      <c r="D16">
        <v>1</v>
      </c>
      <c r="G16" s="3" t="s">
        <v>28</v>
      </c>
      <c r="H16" t="s">
        <v>35</v>
      </c>
    </row>
    <row r="17" spans="2:11" x14ac:dyDescent="0.25">
      <c r="B17" t="s">
        <v>9</v>
      </c>
      <c r="C17" t="s">
        <v>32</v>
      </c>
      <c r="D17">
        <v>10</v>
      </c>
      <c r="G17" t="s">
        <v>8</v>
      </c>
      <c r="H17" s="12">
        <v>300</v>
      </c>
    </row>
    <row r="18" spans="2:11" x14ac:dyDescent="0.25">
      <c r="B18" t="s">
        <v>9</v>
      </c>
      <c r="C18" t="s">
        <v>32</v>
      </c>
      <c r="D18">
        <v>10</v>
      </c>
      <c r="G18" t="s">
        <v>9</v>
      </c>
      <c r="H18" s="12">
        <v>40</v>
      </c>
    </row>
    <row r="19" spans="2:11" x14ac:dyDescent="0.25">
      <c r="B19" t="s">
        <v>9</v>
      </c>
      <c r="C19" t="s">
        <v>32</v>
      </c>
      <c r="D19">
        <v>10</v>
      </c>
      <c r="G19" t="s">
        <v>10</v>
      </c>
      <c r="H19" s="12">
        <v>400</v>
      </c>
    </row>
    <row r="20" spans="2:11" x14ac:dyDescent="0.25">
      <c r="B20" t="s">
        <v>9</v>
      </c>
      <c r="C20" t="s">
        <v>32</v>
      </c>
      <c r="D20">
        <v>10</v>
      </c>
    </row>
    <row r="21" spans="2:11" x14ac:dyDescent="0.25">
      <c r="B21" t="s">
        <v>10</v>
      </c>
      <c r="C21" t="s">
        <v>33</v>
      </c>
      <c r="D21">
        <v>100</v>
      </c>
      <c r="G21" s="3" t="s">
        <v>28</v>
      </c>
      <c r="H21" t="s">
        <v>34</v>
      </c>
    </row>
    <row r="22" spans="2:11" x14ac:dyDescent="0.25">
      <c r="B22" t="s">
        <v>10</v>
      </c>
      <c r="C22" t="s">
        <v>33</v>
      </c>
      <c r="D22">
        <v>100</v>
      </c>
      <c r="G22" t="s">
        <v>8</v>
      </c>
      <c r="H22" s="12">
        <v>322</v>
      </c>
    </row>
    <row r="23" spans="2:11" x14ac:dyDescent="0.25">
      <c r="B23" t="s">
        <v>10</v>
      </c>
      <c r="C23" t="s">
        <v>33</v>
      </c>
      <c r="D23">
        <v>100</v>
      </c>
      <c r="G23" t="s">
        <v>9</v>
      </c>
      <c r="H23" s="12">
        <v>42</v>
      </c>
    </row>
    <row r="24" spans="2:11" x14ac:dyDescent="0.25">
      <c r="B24" t="s">
        <v>10</v>
      </c>
      <c r="C24" t="s">
        <v>33</v>
      </c>
      <c r="D24">
        <v>100</v>
      </c>
      <c r="G24" t="s">
        <v>10</v>
      </c>
      <c r="H24" s="12">
        <v>400</v>
      </c>
    </row>
    <row r="25" spans="2:11" x14ac:dyDescent="0.25">
      <c r="K25" t="s">
        <v>40</v>
      </c>
    </row>
    <row r="31" spans="2:11" x14ac:dyDescent="0.25">
      <c r="K31" t="s">
        <v>37</v>
      </c>
    </row>
    <row r="40" spans="11:11" x14ac:dyDescent="0.25">
      <c r="K40" t="s">
        <v>38</v>
      </c>
    </row>
    <row r="41" spans="11:11" x14ac:dyDescent="0.25">
      <c r="K41" t="s">
        <v>39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3F97-E24A-409F-9965-48706E0AD5EA}">
  <dimension ref="A1:J60"/>
  <sheetViews>
    <sheetView tabSelected="1" topLeftCell="A2" workbookViewId="0">
      <selection activeCell="T10" sqref="T10"/>
    </sheetView>
  </sheetViews>
  <sheetFormatPr defaultRowHeight="13.2" x14ac:dyDescent="0.25"/>
  <cols>
    <col min="2" max="2" width="13.109375" bestFit="1" customWidth="1"/>
    <col min="3" max="3" width="23.5546875" bestFit="1" customWidth="1"/>
    <col min="4" max="4" width="14.44140625" bestFit="1" customWidth="1"/>
    <col min="7" max="7" width="21.33203125" bestFit="1" customWidth="1"/>
    <col min="8" max="8" width="12" bestFit="1" customWidth="1"/>
    <col min="9" max="9" width="18.21875" bestFit="1" customWidth="1"/>
    <col min="10" max="10" width="6.21875" bestFit="1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 t="s">
        <v>84</v>
      </c>
      <c r="C2" s="2"/>
    </row>
    <row r="3" spans="1:10" x14ac:dyDescent="0.25">
      <c r="A3" s="1" t="s">
        <v>3</v>
      </c>
      <c r="B3" s="2" t="str" cm="1">
        <f t="array" aca="1" ref="B3" ca="1">HD_Date</f>
        <v>02-Jan-2024</v>
      </c>
      <c r="C3" s="2"/>
    </row>
    <row r="8" spans="1:10" ht="14.4" x14ac:dyDescent="0.3">
      <c r="B8" s="15" t="s">
        <v>41</v>
      </c>
      <c r="C8" s="15" t="s">
        <v>42</v>
      </c>
      <c r="D8" s="16" t="s">
        <v>43</v>
      </c>
      <c r="G8" t="s">
        <v>42</v>
      </c>
      <c r="H8" t="s">
        <v>62</v>
      </c>
      <c r="I8" t="s">
        <v>63</v>
      </c>
      <c r="J8" t="s">
        <v>64</v>
      </c>
    </row>
    <row r="9" spans="1:10" ht="14.4" x14ac:dyDescent="0.3">
      <c r="B9" s="13">
        <v>2013</v>
      </c>
      <c r="C9" s="13" t="s">
        <v>44</v>
      </c>
      <c r="D9" s="14">
        <v>90000000</v>
      </c>
      <c r="G9" t="s">
        <v>57</v>
      </c>
      <c r="H9" t="s">
        <v>65</v>
      </c>
      <c r="I9" t="s">
        <v>66</v>
      </c>
      <c r="J9">
        <v>24</v>
      </c>
    </row>
    <row r="10" spans="1:10" ht="14.4" x14ac:dyDescent="0.3">
      <c r="B10" s="13">
        <v>2013</v>
      </c>
      <c r="C10" s="13" t="s">
        <v>45</v>
      </c>
      <c r="D10" s="14">
        <v>56500000</v>
      </c>
      <c r="G10" t="s">
        <v>53</v>
      </c>
      <c r="H10" t="s">
        <v>67</v>
      </c>
      <c r="I10" t="s">
        <v>68</v>
      </c>
      <c r="J10">
        <v>25</v>
      </c>
    </row>
    <row r="11" spans="1:10" ht="14.4" x14ac:dyDescent="0.3">
      <c r="B11" s="13">
        <v>2013</v>
      </c>
      <c r="C11" s="13" t="s">
        <v>46</v>
      </c>
      <c r="D11" s="14">
        <v>48300000</v>
      </c>
      <c r="G11" t="s">
        <v>46</v>
      </c>
      <c r="H11" t="s">
        <v>69</v>
      </c>
      <c r="I11" t="s">
        <v>68</v>
      </c>
      <c r="J11">
        <v>26</v>
      </c>
    </row>
    <row r="12" spans="1:10" ht="14.4" x14ac:dyDescent="0.3">
      <c r="B12" s="13">
        <v>2013</v>
      </c>
      <c r="C12" s="13" t="s">
        <v>47</v>
      </c>
      <c r="D12" s="14">
        <v>47800000</v>
      </c>
      <c r="G12" t="s">
        <v>47</v>
      </c>
      <c r="H12" t="s">
        <v>65</v>
      </c>
      <c r="I12" t="s">
        <v>70</v>
      </c>
      <c r="J12">
        <v>27</v>
      </c>
    </row>
    <row r="13" spans="1:10" ht="14.4" x14ac:dyDescent="0.3">
      <c r="B13" s="13">
        <v>2013</v>
      </c>
      <c r="C13" s="13" t="s">
        <v>48</v>
      </c>
      <c r="D13" s="14">
        <v>46850000</v>
      </c>
      <c r="G13" t="s">
        <v>50</v>
      </c>
      <c r="H13" t="s">
        <v>71</v>
      </c>
      <c r="I13" t="s">
        <v>72</v>
      </c>
      <c r="J13">
        <v>28</v>
      </c>
    </row>
    <row r="14" spans="1:10" ht="14.4" x14ac:dyDescent="0.3">
      <c r="B14" s="13">
        <v>2013</v>
      </c>
      <c r="C14" s="13" t="s">
        <v>49</v>
      </c>
      <c r="D14" s="14">
        <v>43400000</v>
      </c>
      <c r="G14" t="s">
        <v>44</v>
      </c>
      <c r="H14" t="s">
        <v>65</v>
      </c>
      <c r="I14" t="s">
        <v>73</v>
      </c>
      <c r="J14">
        <v>29</v>
      </c>
    </row>
    <row r="15" spans="1:10" ht="14.4" x14ac:dyDescent="0.3">
      <c r="B15" s="13">
        <v>2013</v>
      </c>
      <c r="C15" s="13" t="s">
        <v>50</v>
      </c>
      <c r="D15" s="14">
        <v>42800000</v>
      </c>
      <c r="G15" t="s">
        <v>58</v>
      </c>
      <c r="H15" t="s">
        <v>74</v>
      </c>
      <c r="I15" t="s">
        <v>66</v>
      </c>
      <c r="J15">
        <v>30</v>
      </c>
    </row>
    <row r="16" spans="1:10" ht="14.4" x14ac:dyDescent="0.3">
      <c r="B16" s="13">
        <v>2013</v>
      </c>
      <c r="C16" s="13" t="s">
        <v>51</v>
      </c>
      <c r="D16" s="14">
        <v>40800000</v>
      </c>
      <c r="G16" t="s">
        <v>59</v>
      </c>
      <c r="H16" t="s">
        <v>75</v>
      </c>
      <c r="I16" t="s">
        <v>72</v>
      </c>
      <c r="J16">
        <v>31</v>
      </c>
    </row>
    <row r="17" spans="2:10" ht="14.4" x14ac:dyDescent="0.3">
      <c r="B17" s="13">
        <v>2013</v>
      </c>
      <c r="C17" s="13" t="s">
        <v>52</v>
      </c>
      <c r="D17" s="14">
        <v>39500000</v>
      </c>
      <c r="G17" t="s">
        <v>48</v>
      </c>
      <c r="H17" t="s">
        <v>65</v>
      </c>
      <c r="I17" t="s">
        <v>76</v>
      </c>
      <c r="J17">
        <v>32</v>
      </c>
    </row>
    <row r="18" spans="2:10" ht="14.4" x14ac:dyDescent="0.3">
      <c r="B18" s="13">
        <v>2013</v>
      </c>
      <c r="C18" s="13" t="s">
        <v>53</v>
      </c>
      <c r="D18" s="14">
        <v>35300000</v>
      </c>
      <c r="G18" t="s">
        <v>45</v>
      </c>
      <c r="H18" t="s">
        <v>65</v>
      </c>
      <c r="I18" t="s">
        <v>76</v>
      </c>
      <c r="J18">
        <v>33</v>
      </c>
    </row>
    <row r="19" spans="2:10" ht="14.4" x14ac:dyDescent="0.3">
      <c r="B19" s="13">
        <v>2012</v>
      </c>
      <c r="C19" s="13" t="s">
        <v>44</v>
      </c>
      <c r="D19" s="14">
        <v>85000000</v>
      </c>
      <c r="G19" t="s">
        <v>54</v>
      </c>
      <c r="H19" t="s">
        <v>77</v>
      </c>
      <c r="I19" t="s">
        <v>68</v>
      </c>
      <c r="J19">
        <v>34</v>
      </c>
    </row>
    <row r="20" spans="2:10" ht="14.4" x14ac:dyDescent="0.3">
      <c r="B20" s="13">
        <v>2012</v>
      </c>
      <c r="C20" s="13" t="s">
        <v>52</v>
      </c>
      <c r="D20" s="14">
        <v>60700000</v>
      </c>
      <c r="G20" t="s">
        <v>55</v>
      </c>
      <c r="H20" t="s">
        <v>78</v>
      </c>
      <c r="I20" t="s">
        <v>73</v>
      </c>
      <c r="J20">
        <v>35</v>
      </c>
    </row>
    <row r="21" spans="2:10" ht="14.4" x14ac:dyDescent="0.3">
      <c r="B21" s="13">
        <v>2012</v>
      </c>
      <c r="C21" s="13" t="s">
        <v>51</v>
      </c>
      <c r="D21" s="14">
        <v>56400000</v>
      </c>
      <c r="G21" t="s">
        <v>56</v>
      </c>
      <c r="H21" t="s">
        <v>65</v>
      </c>
      <c r="I21" t="s">
        <v>70</v>
      </c>
      <c r="J21">
        <v>36</v>
      </c>
    </row>
    <row r="22" spans="2:10" ht="14.4" x14ac:dyDescent="0.3">
      <c r="B22" s="13">
        <v>2012</v>
      </c>
      <c r="C22" s="13" t="s">
        <v>49</v>
      </c>
      <c r="D22" s="14">
        <v>51400000</v>
      </c>
      <c r="G22" t="s">
        <v>52</v>
      </c>
      <c r="H22" t="s">
        <v>65</v>
      </c>
      <c r="I22" t="s">
        <v>79</v>
      </c>
      <c r="J22">
        <v>37</v>
      </c>
    </row>
    <row r="23" spans="2:10" ht="14.4" x14ac:dyDescent="0.3">
      <c r="B23" s="13">
        <v>2012</v>
      </c>
      <c r="C23" s="13" t="s">
        <v>48</v>
      </c>
      <c r="D23" s="14">
        <v>48200000</v>
      </c>
      <c r="G23" t="s">
        <v>49</v>
      </c>
      <c r="H23" t="s">
        <v>80</v>
      </c>
      <c r="I23" t="s">
        <v>81</v>
      </c>
      <c r="J23">
        <v>38</v>
      </c>
    </row>
    <row r="24" spans="2:10" ht="14.4" x14ac:dyDescent="0.3">
      <c r="B24" s="13">
        <v>2012</v>
      </c>
      <c r="C24" s="13" t="s">
        <v>46</v>
      </c>
      <c r="D24" s="14">
        <v>46000000</v>
      </c>
      <c r="G24" t="s">
        <v>61</v>
      </c>
      <c r="H24" t="s">
        <v>65</v>
      </c>
      <c r="I24" t="s">
        <v>76</v>
      </c>
      <c r="J24">
        <v>39</v>
      </c>
    </row>
    <row r="25" spans="2:10" ht="14.4" x14ac:dyDescent="0.3">
      <c r="B25" s="13">
        <v>2012</v>
      </c>
      <c r="C25" s="13" t="s">
        <v>45</v>
      </c>
      <c r="D25" s="14">
        <v>45900000</v>
      </c>
      <c r="G25" t="s">
        <v>51</v>
      </c>
      <c r="H25" t="s">
        <v>65</v>
      </c>
      <c r="I25" t="s">
        <v>79</v>
      </c>
      <c r="J25">
        <v>40</v>
      </c>
    </row>
    <row r="26" spans="2:10" ht="14.4" x14ac:dyDescent="0.3">
      <c r="B26" s="13">
        <v>2012</v>
      </c>
      <c r="C26" s="13" t="s">
        <v>54</v>
      </c>
      <c r="D26" s="14">
        <v>41250000</v>
      </c>
      <c r="G26" t="s">
        <v>60</v>
      </c>
      <c r="H26" t="s">
        <v>82</v>
      </c>
      <c r="I26" t="s">
        <v>83</v>
      </c>
      <c r="J26">
        <v>41</v>
      </c>
    </row>
    <row r="27" spans="2:10" ht="14.4" x14ac:dyDescent="0.3">
      <c r="B27" s="13">
        <v>2012</v>
      </c>
      <c r="C27" s="13" t="s">
        <v>53</v>
      </c>
      <c r="D27" s="14">
        <v>40250000</v>
      </c>
    </row>
    <row r="28" spans="2:10" ht="14.4" x14ac:dyDescent="0.3">
      <c r="B28" s="13">
        <v>2012</v>
      </c>
      <c r="C28" s="13" t="s">
        <v>50</v>
      </c>
      <c r="D28" s="14">
        <v>40000000</v>
      </c>
    </row>
    <row r="29" spans="2:10" ht="14.4" x14ac:dyDescent="0.3">
      <c r="B29" s="13">
        <v>2011</v>
      </c>
      <c r="C29" s="13" t="s">
        <v>51</v>
      </c>
      <c r="D29" s="14">
        <v>62294116</v>
      </c>
    </row>
    <row r="30" spans="2:10" ht="14.4" x14ac:dyDescent="0.3">
      <c r="B30" s="13">
        <v>2011</v>
      </c>
      <c r="C30" s="13" t="s">
        <v>52</v>
      </c>
      <c r="D30" s="14">
        <v>61185933</v>
      </c>
    </row>
    <row r="31" spans="2:10" ht="14.4" x14ac:dyDescent="0.3">
      <c r="B31" s="13">
        <v>2011</v>
      </c>
      <c r="C31" s="13" t="s">
        <v>49</v>
      </c>
      <c r="D31" s="14">
        <v>52781940</v>
      </c>
    </row>
    <row r="32" spans="2:10" ht="14.4" x14ac:dyDescent="0.3">
      <c r="B32" s="13">
        <v>2011</v>
      </c>
      <c r="C32" s="13" t="s">
        <v>55</v>
      </c>
      <c r="D32" s="14">
        <v>52500000</v>
      </c>
    </row>
    <row r="33" spans="2:4" ht="14.4" x14ac:dyDescent="0.3">
      <c r="B33" s="13">
        <v>2011</v>
      </c>
      <c r="C33" s="13" t="s">
        <v>50</v>
      </c>
      <c r="D33" s="14">
        <v>45000000</v>
      </c>
    </row>
    <row r="34" spans="2:4" ht="14.4" x14ac:dyDescent="0.3">
      <c r="B34" s="13">
        <v>2011</v>
      </c>
      <c r="C34" s="13" t="s">
        <v>45</v>
      </c>
      <c r="D34" s="14">
        <v>44500000</v>
      </c>
    </row>
    <row r="35" spans="2:4" ht="14.4" x14ac:dyDescent="0.3">
      <c r="B35" s="13">
        <v>2011</v>
      </c>
      <c r="C35" s="13" t="s">
        <v>54</v>
      </c>
      <c r="D35" s="14">
        <v>43800000</v>
      </c>
    </row>
    <row r="36" spans="2:4" ht="14.4" x14ac:dyDescent="0.3">
      <c r="B36" s="13">
        <v>2011</v>
      </c>
      <c r="C36" s="13" t="s">
        <v>53</v>
      </c>
      <c r="D36" s="14">
        <v>38800000</v>
      </c>
    </row>
    <row r="37" spans="2:4" ht="14.4" x14ac:dyDescent="0.3">
      <c r="B37" s="13">
        <v>2011</v>
      </c>
      <c r="C37" s="13" t="s">
        <v>56</v>
      </c>
      <c r="D37" s="14">
        <v>38070000</v>
      </c>
    </row>
    <row r="38" spans="2:4" ht="14.4" x14ac:dyDescent="0.3">
      <c r="B38" s="13">
        <v>2011</v>
      </c>
      <c r="C38" s="13" t="s">
        <v>57</v>
      </c>
      <c r="D38" s="14">
        <v>36000000</v>
      </c>
    </row>
    <row r="39" spans="2:4" ht="14.4" x14ac:dyDescent="0.3">
      <c r="B39" s="13">
        <v>2010</v>
      </c>
      <c r="C39" s="13" t="s">
        <v>51</v>
      </c>
      <c r="D39" s="14">
        <v>90500000</v>
      </c>
    </row>
    <row r="40" spans="2:4" ht="14.4" x14ac:dyDescent="0.3">
      <c r="B40" s="13">
        <v>2010</v>
      </c>
      <c r="C40" s="13" t="s">
        <v>49</v>
      </c>
      <c r="D40" s="14">
        <v>61800000</v>
      </c>
    </row>
    <row r="41" spans="2:4" ht="14.4" x14ac:dyDescent="0.3">
      <c r="B41" s="13">
        <v>2010</v>
      </c>
      <c r="C41" s="13" t="s">
        <v>52</v>
      </c>
      <c r="D41" s="14">
        <v>61700000</v>
      </c>
    </row>
    <row r="42" spans="2:4" ht="14.4" x14ac:dyDescent="0.3">
      <c r="B42" s="13">
        <v>2010</v>
      </c>
      <c r="C42" s="13" t="s">
        <v>44</v>
      </c>
      <c r="D42" s="14">
        <v>60300000</v>
      </c>
    </row>
    <row r="43" spans="2:4" ht="14.4" x14ac:dyDescent="0.3">
      <c r="B43" s="13">
        <v>2010</v>
      </c>
      <c r="C43" s="13" t="s">
        <v>45</v>
      </c>
      <c r="D43" s="14">
        <v>45800000</v>
      </c>
    </row>
    <row r="44" spans="2:4" ht="14.4" x14ac:dyDescent="0.3">
      <c r="B44" s="13">
        <v>2010</v>
      </c>
      <c r="C44" s="13" t="s">
        <v>54</v>
      </c>
      <c r="D44" s="14">
        <v>44000000</v>
      </c>
    </row>
    <row r="45" spans="2:4" ht="14.4" x14ac:dyDescent="0.3">
      <c r="B45" s="13">
        <v>2010</v>
      </c>
      <c r="C45" s="13" t="s">
        <v>46</v>
      </c>
      <c r="D45" s="14">
        <v>40500000</v>
      </c>
    </row>
    <row r="46" spans="2:4" ht="14.4" x14ac:dyDescent="0.3">
      <c r="B46" s="13">
        <v>2010</v>
      </c>
      <c r="C46" s="13" t="s">
        <v>53</v>
      </c>
      <c r="D46" s="14">
        <v>40000000</v>
      </c>
    </row>
    <row r="47" spans="2:4" ht="14.4" x14ac:dyDescent="0.3">
      <c r="B47" s="13">
        <v>2010</v>
      </c>
      <c r="C47" s="13" t="s">
        <v>55</v>
      </c>
      <c r="D47" s="14">
        <v>38000000</v>
      </c>
    </row>
    <row r="48" spans="2:4" ht="14.4" x14ac:dyDescent="0.3">
      <c r="B48" s="13">
        <v>2010</v>
      </c>
      <c r="C48" s="13" t="s">
        <v>57</v>
      </c>
      <c r="D48" s="14">
        <v>37000000</v>
      </c>
    </row>
    <row r="49" spans="2:4" ht="14.4" x14ac:dyDescent="0.3">
      <c r="B49" s="13">
        <v>2010</v>
      </c>
      <c r="C49" s="13" t="s">
        <v>58</v>
      </c>
      <c r="D49" s="14">
        <v>37000000</v>
      </c>
    </row>
    <row r="50" spans="2:4" ht="14.4" x14ac:dyDescent="0.3">
      <c r="B50" s="13">
        <v>2009</v>
      </c>
      <c r="C50" s="13" t="s">
        <v>51</v>
      </c>
      <c r="D50" s="17">
        <v>99700000</v>
      </c>
    </row>
    <row r="51" spans="2:4" ht="14.4" x14ac:dyDescent="0.3">
      <c r="B51" s="13">
        <v>2009</v>
      </c>
      <c r="C51" s="18" t="s">
        <v>52</v>
      </c>
      <c r="D51" s="17">
        <v>53000000</v>
      </c>
    </row>
    <row r="52" spans="2:4" ht="14.4" x14ac:dyDescent="0.3">
      <c r="B52" s="13">
        <v>2009</v>
      </c>
      <c r="C52" s="18" t="s">
        <v>46</v>
      </c>
      <c r="D52" s="17">
        <v>45200000</v>
      </c>
    </row>
    <row r="53" spans="2:4" ht="14.4" x14ac:dyDescent="0.3">
      <c r="B53" s="13">
        <v>2009</v>
      </c>
      <c r="C53" s="18" t="s">
        <v>45</v>
      </c>
      <c r="D53" s="17">
        <v>42400000</v>
      </c>
    </row>
    <row r="54" spans="2:4" ht="14.4" x14ac:dyDescent="0.3">
      <c r="B54" s="13">
        <v>2009</v>
      </c>
      <c r="C54" s="18" t="s">
        <v>59</v>
      </c>
      <c r="D54" s="17">
        <v>40100000</v>
      </c>
    </row>
    <row r="55" spans="2:4" ht="14.4" x14ac:dyDescent="0.3">
      <c r="B55" s="13">
        <v>2009</v>
      </c>
      <c r="C55" s="18" t="s">
        <v>55</v>
      </c>
      <c r="D55" s="17">
        <v>40000000</v>
      </c>
    </row>
    <row r="56" spans="2:4" ht="14.4" x14ac:dyDescent="0.3">
      <c r="B56" s="13">
        <v>2009</v>
      </c>
      <c r="C56" s="18" t="s">
        <v>54</v>
      </c>
      <c r="D56" s="17">
        <v>39900000</v>
      </c>
    </row>
    <row r="57" spans="2:4" ht="14.4" x14ac:dyDescent="0.3">
      <c r="B57" s="13">
        <v>2009</v>
      </c>
      <c r="C57" s="18" t="s">
        <v>57</v>
      </c>
      <c r="D57" s="17">
        <v>39000000</v>
      </c>
    </row>
    <row r="58" spans="2:4" ht="14.4" x14ac:dyDescent="0.3">
      <c r="B58" s="13">
        <v>2009</v>
      </c>
      <c r="C58" s="18" t="s">
        <v>60</v>
      </c>
      <c r="D58" s="17">
        <v>35000000</v>
      </c>
    </row>
    <row r="59" spans="2:4" ht="14.4" x14ac:dyDescent="0.3">
      <c r="B59" s="13">
        <v>2009</v>
      </c>
      <c r="C59" s="18" t="s">
        <v>50</v>
      </c>
      <c r="D59" s="17">
        <v>35000000</v>
      </c>
    </row>
    <row r="60" spans="2:4" ht="14.4" x14ac:dyDescent="0.3">
      <c r="B60" s="13">
        <v>2009</v>
      </c>
      <c r="C60" s="18" t="s">
        <v>61</v>
      </c>
      <c r="D60" s="17">
        <v>35000000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02-Jan-2024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I4" sqref="I4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02-Jan-2024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F702189B-906B-48E9-9E09-01D5000F5878}">
  <ds:schemaRefs/>
</ds:datastoreItem>
</file>

<file path=customXml/itemProps2.xml><?xml version="1.0" encoding="utf-8"?>
<ds:datastoreItem xmlns:ds="http://schemas.openxmlformats.org/officeDocument/2006/customXml" ds:itemID="{CF94F540-8262-40D8-81B8-285E3E4FD487}">
  <ds:schemaRefs/>
</ds:datastoreItem>
</file>

<file path=customXml/itemProps3.xml><?xml version="1.0" encoding="utf-8"?>
<ds:datastoreItem xmlns:ds="http://schemas.openxmlformats.org/officeDocument/2006/customXml" ds:itemID="{A90646C7-3086-4375-BF2A-4C96BB5A1963}">
  <ds:schemaRefs/>
</ds:datastoreItem>
</file>

<file path=customXml/itemProps4.xml><?xml version="1.0" encoding="utf-8"?>
<ds:datastoreItem xmlns:ds="http://schemas.openxmlformats.org/officeDocument/2006/customXml" ds:itemID="{C1BCB3A4-6AA3-43CE-86D7-978E358B7DB9}">
  <ds:schemaRefs/>
</ds:datastoreItem>
</file>

<file path=customXml/itemProps5.xml><?xml version="1.0" encoding="utf-8"?>
<ds:datastoreItem xmlns:ds="http://schemas.openxmlformats.org/officeDocument/2006/customXml" ds:itemID="{48F8BE47-CF2F-4E1F-BE30-F8E7CCB6EB84}">
  <ds:schemaRefs/>
</ds:datastoreItem>
</file>

<file path=customXml/itemProps6.xml><?xml version="1.0" encoding="utf-8"?>
<ds:datastoreItem xmlns:ds="http://schemas.openxmlformats.org/officeDocument/2006/customXml" ds:itemID="{8BFBBB69-F317-4DC8-ABD2-FB2364D03D1B}">
  <ds:schemaRefs/>
</ds:datastoreItem>
</file>

<file path=customXml/itemProps7.xml><?xml version="1.0" encoding="utf-8"?>
<ds:datastoreItem xmlns:ds="http://schemas.openxmlformats.org/officeDocument/2006/customXml" ds:itemID="{A9535A60-DC8E-44A7-AEC7-6EBEAF90F805}">
  <ds:schemaRefs/>
</ds:datastoreItem>
</file>

<file path=customXml/itemProps8.xml><?xml version="1.0" encoding="utf-8"?>
<ds:datastoreItem xmlns:ds="http://schemas.openxmlformats.org/officeDocument/2006/customXml" ds:itemID="{77F837A9-5717-40E0-9A07-EB021DEC800E}">
  <ds:schemaRefs/>
</ds:datastoreItem>
</file>

<file path=customXml/itemProps9.xml><?xml version="1.0" encoding="utf-8"?>
<ds:datastoreItem xmlns:ds="http://schemas.openxmlformats.org/officeDocument/2006/customXml" ds:itemID="{213032A2-8197-437B-BEF9-1E2C37D43C1E}">
  <ds:schemaRefs/>
</ds:datastoreItem>
</file>

<file path=customXml/itemProps10.xml><?xml version="1.0" encoding="utf-8"?>
<ds:datastoreItem xmlns:ds="http://schemas.openxmlformats.org/officeDocument/2006/customXml" ds:itemID="{84EB0B29-BA71-4589-B15F-3728C19B48D0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64F2618E-D814-4302-B19C-0E9C871FB898}">
  <ds:schemaRefs/>
</ds:datastoreItem>
</file>

<file path=customXml/itemProps12.xml><?xml version="1.0" encoding="utf-8"?>
<ds:datastoreItem xmlns:ds="http://schemas.openxmlformats.org/officeDocument/2006/customXml" ds:itemID="{EB69C4F0-DDDE-406B-9E9E-1A959B7C2441}">
  <ds:schemaRefs/>
</ds:datastoreItem>
</file>

<file path=customXml/itemProps13.xml><?xml version="1.0" encoding="utf-8"?>
<ds:datastoreItem xmlns:ds="http://schemas.openxmlformats.org/officeDocument/2006/customXml" ds:itemID="{DD1EBBF8-60C3-48BA-8F3F-9AC1AA5ED528}">
  <ds:schemaRefs/>
</ds:datastoreItem>
</file>

<file path=customXml/itemProps14.xml><?xml version="1.0" encoding="utf-8"?>
<ds:datastoreItem xmlns:ds="http://schemas.openxmlformats.org/officeDocument/2006/customXml" ds:itemID="{3D62F4B8-3168-494D-9574-CC6159E3E82A}">
  <ds:schemaRefs/>
</ds:datastoreItem>
</file>

<file path=customXml/itemProps15.xml><?xml version="1.0" encoding="utf-8"?>
<ds:datastoreItem xmlns:ds="http://schemas.openxmlformats.org/officeDocument/2006/customXml" ds:itemID="{784A9FBA-2E64-4615-9EA1-4B6B484BF3FD}">
  <ds:schemaRefs/>
</ds:datastoreItem>
</file>

<file path=customXml/itemProps16.xml><?xml version="1.0" encoding="utf-8"?>
<ds:datastoreItem xmlns:ds="http://schemas.openxmlformats.org/officeDocument/2006/customXml" ds:itemID="{969A851A-682A-43F0-B2FA-218B9C62BDDD}">
  <ds:schemaRefs/>
</ds:datastoreItem>
</file>

<file path=customXml/itemProps17.xml><?xml version="1.0" encoding="utf-8"?>
<ds:datastoreItem xmlns:ds="http://schemas.openxmlformats.org/officeDocument/2006/customXml" ds:itemID="{69082AA5-FE54-49A8-AF7D-AA4329989625}">
  <ds:schemaRefs/>
</ds:datastoreItem>
</file>

<file path=customXml/itemProps18.xml><?xml version="1.0" encoding="utf-8"?>
<ds:datastoreItem xmlns:ds="http://schemas.openxmlformats.org/officeDocument/2006/customXml" ds:itemID="{AF5D7960-821B-4BF4-BE05-4F56EDC032E3}">
  <ds:schemaRefs/>
</ds:datastoreItem>
</file>

<file path=customXml/itemProps19.xml><?xml version="1.0" encoding="utf-8"?>
<ds:datastoreItem xmlns:ds="http://schemas.openxmlformats.org/officeDocument/2006/customXml" ds:itemID="{3981EF93-0C27-4828-B30D-7DA3EFB1F8BA}">
  <ds:schemaRefs/>
</ds:datastoreItem>
</file>

<file path=customXml/itemProps20.xml><?xml version="1.0" encoding="utf-8"?>
<ds:datastoreItem xmlns:ds="http://schemas.openxmlformats.org/officeDocument/2006/customXml" ds:itemID="{6F833290-CE80-4D57-A7C1-92500E89EE66}">
  <ds:schemaRefs/>
</ds:datastoreItem>
</file>

<file path=customXml/itemProps21.xml><?xml version="1.0" encoding="utf-8"?>
<ds:datastoreItem xmlns:ds="http://schemas.openxmlformats.org/officeDocument/2006/customXml" ds:itemID="{830EFB8A-FBB0-4288-A3F1-372CB834ED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2024-01-02T18:41:22Z</dcterms:modified>
</cp:coreProperties>
</file>