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310DDBB9-FBA3-421F-AE64-5D9AD51372C2}" xr6:coauthVersionLast="47" xr6:coauthVersionMax="47" xr10:uidLastSave="{00000000-0000-0000-0000-000000000000}"/>
  <bookViews>
    <workbookView xWindow="3120" yWindow="3120" windowWidth="21600" windowHeight="11325" xr2:uid="{AD5FE48E-9CE6-4EDE-8F69-E8FD3B4EAF42}"/>
  </bookViews>
  <sheets>
    <sheet name="Intera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36" i="1"/>
  <c r="B36" i="1" a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1" i="1"/>
  <c r="B11" i="1" a="1"/>
  <c r="B11" i="1" s="1"/>
  <c r="B3" i="1"/>
  <c r="B3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<sst xmlns="http://schemas.openxmlformats.org/spreadsheetml/2006/main" count="10" uniqueCount="9">
  <si>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FROM:</t>
  </si>
  <si>
    <t>Mark Biegert</t>
  </si>
  <si>
    <t>SUBJECT:</t>
  </si>
  <si>
    <t>DATE:</t>
  </si>
  <si>
    <t>Interaction Modeling</t>
  </si>
  <si>
    <t>Height = 42 + 2.3*Bacteria + 11*Sun</t>
  </si>
  <si>
    <t>https://www.theanalysisfactor.com/take-an-interation-out-of-a-model-how-to/</t>
  </si>
  <si>
    <t>Bacteria</t>
  </si>
  <si>
    <t>Height = 35 + 1.2*Bacteria + 9*Sun + 3.2*Bacteria*Sun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</si>
</sst>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5" fillId="3" borderId="0" xfId="7"/>
    <xf numFmtId="0" fontId="6" fillId="4" borderId="0" xfId="8"/>
    <xf numFmtId="0" fontId="0" fillId="0" borderId="0" xfId="0" quotePrefix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Interaction</a:t>
            </a:r>
            <a:r>
              <a:rPr lang="en-US" baseline="0"/>
              <a:t> Term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No Sun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Interaction!$B$11:$B$31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Interaction!$C$11:$C$31</c:f>
              <c:numCache>
                <c:formatCode>General</c:formatCode>
                <c:ptCount val="21"/>
                <c:pt idx="0">
                  <c:v>42</c:v>
                </c:pt>
                <c:pt idx="1">
                  <c:v>44.3</c:v>
                </c:pt>
                <c:pt idx="2">
                  <c:v>46.6</c:v>
                </c:pt>
                <c:pt idx="3">
                  <c:v>48.9</c:v>
                </c:pt>
                <c:pt idx="4">
                  <c:v>51.2</c:v>
                </c:pt>
                <c:pt idx="5">
                  <c:v>53.5</c:v>
                </c:pt>
                <c:pt idx="6">
                  <c:v>55.8</c:v>
                </c:pt>
                <c:pt idx="7">
                  <c:v>58.099999999999994</c:v>
                </c:pt>
                <c:pt idx="8">
                  <c:v>60.4</c:v>
                </c:pt>
                <c:pt idx="9">
                  <c:v>62.7</c:v>
                </c:pt>
                <c:pt idx="10">
                  <c:v>65</c:v>
                </c:pt>
                <c:pt idx="11">
                  <c:v>67.3</c:v>
                </c:pt>
                <c:pt idx="12">
                  <c:v>69.599999999999994</c:v>
                </c:pt>
                <c:pt idx="13">
                  <c:v>71.900000000000006</c:v>
                </c:pt>
                <c:pt idx="14">
                  <c:v>74.199999999999989</c:v>
                </c:pt>
                <c:pt idx="15">
                  <c:v>76.5</c:v>
                </c:pt>
                <c:pt idx="16">
                  <c:v>78.8</c:v>
                </c:pt>
                <c:pt idx="17">
                  <c:v>81.099999999999994</c:v>
                </c:pt>
                <c:pt idx="18">
                  <c:v>83.4</c:v>
                </c:pt>
                <c:pt idx="19">
                  <c:v>85.699999999999989</c:v>
                </c:pt>
                <c:pt idx="20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02-4746-8C19-C60B19379A9A}"/>
            </c:ext>
          </c:extLst>
        </c:ser>
        <c:ser>
          <c:idx val="0"/>
          <c:order val="1"/>
          <c:tx>
            <c:v>Sun</c:v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Interaction!$B$11:$B$31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Interaction!$D$11:$D$31</c:f>
              <c:numCache>
                <c:formatCode>General</c:formatCode>
                <c:ptCount val="21"/>
                <c:pt idx="0">
                  <c:v>53</c:v>
                </c:pt>
                <c:pt idx="1">
                  <c:v>55.3</c:v>
                </c:pt>
                <c:pt idx="2">
                  <c:v>57.6</c:v>
                </c:pt>
                <c:pt idx="3">
                  <c:v>59.9</c:v>
                </c:pt>
                <c:pt idx="4">
                  <c:v>62.2</c:v>
                </c:pt>
                <c:pt idx="5">
                  <c:v>64.5</c:v>
                </c:pt>
                <c:pt idx="6">
                  <c:v>66.8</c:v>
                </c:pt>
                <c:pt idx="7">
                  <c:v>69.099999999999994</c:v>
                </c:pt>
                <c:pt idx="8">
                  <c:v>71.400000000000006</c:v>
                </c:pt>
                <c:pt idx="9">
                  <c:v>73.7</c:v>
                </c:pt>
                <c:pt idx="10">
                  <c:v>76</c:v>
                </c:pt>
                <c:pt idx="11">
                  <c:v>78.3</c:v>
                </c:pt>
                <c:pt idx="12">
                  <c:v>80.599999999999994</c:v>
                </c:pt>
                <c:pt idx="13">
                  <c:v>82.9</c:v>
                </c:pt>
                <c:pt idx="14">
                  <c:v>85.199999999999989</c:v>
                </c:pt>
                <c:pt idx="15">
                  <c:v>87.5</c:v>
                </c:pt>
                <c:pt idx="16">
                  <c:v>89.8</c:v>
                </c:pt>
                <c:pt idx="17">
                  <c:v>92.1</c:v>
                </c:pt>
                <c:pt idx="18">
                  <c:v>94.4</c:v>
                </c:pt>
                <c:pt idx="19">
                  <c:v>96.699999999999989</c:v>
                </c:pt>
                <c:pt idx="20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02-4746-8C19-C60B19379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340480"/>
        <c:axId val="1404344224"/>
      </c:scatterChart>
      <c:valAx>
        <c:axId val="140434048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344224"/>
        <c:crosses val="autoZero"/>
        <c:crossBetween val="midCat"/>
      </c:valAx>
      <c:valAx>
        <c:axId val="1404344224"/>
        <c:scaling>
          <c:orientation val="minMax"/>
          <c:max val="175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340480"/>
        <c:crosses val="autoZero"/>
        <c:crossBetween val="midCat"/>
        <c:majorUnit val="10"/>
        <c:min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Interaction Term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Interaction!$B$36:$B$56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Interaction!$C$36:$C$56</c:f>
              <c:numCache>
                <c:formatCode>General</c:formatCode>
                <c:ptCount val="21"/>
                <c:pt idx="0">
                  <c:v>35</c:v>
                </c:pt>
                <c:pt idx="1">
                  <c:v>36.200000000000003</c:v>
                </c:pt>
                <c:pt idx="2">
                  <c:v>37.4</c:v>
                </c:pt>
                <c:pt idx="3">
                  <c:v>38.6</c:v>
                </c:pt>
                <c:pt idx="4">
                  <c:v>39.799999999999997</c:v>
                </c:pt>
                <c:pt idx="5">
                  <c:v>41</c:v>
                </c:pt>
                <c:pt idx="6">
                  <c:v>42.2</c:v>
                </c:pt>
                <c:pt idx="7">
                  <c:v>43.4</c:v>
                </c:pt>
                <c:pt idx="8">
                  <c:v>44.6</c:v>
                </c:pt>
                <c:pt idx="9">
                  <c:v>45.8</c:v>
                </c:pt>
                <c:pt idx="10">
                  <c:v>47</c:v>
                </c:pt>
                <c:pt idx="11">
                  <c:v>48.2</c:v>
                </c:pt>
                <c:pt idx="12">
                  <c:v>49.4</c:v>
                </c:pt>
                <c:pt idx="13">
                  <c:v>50.6</c:v>
                </c:pt>
                <c:pt idx="14">
                  <c:v>51.8</c:v>
                </c:pt>
                <c:pt idx="15">
                  <c:v>53</c:v>
                </c:pt>
                <c:pt idx="16">
                  <c:v>54.2</c:v>
                </c:pt>
                <c:pt idx="17">
                  <c:v>55.4</c:v>
                </c:pt>
                <c:pt idx="18">
                  <c:v>56.599999999999994</c:v>
                </c:pt>
                <c:pt idx="19">
                  <c:v>57.8</c:v>
                </c:pt>
                <c:pt idx="20">
                  <c:v>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73-4EF0-9A18-BBBBF783924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Interaction!$B$36:$B$56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Interaction!$D$36:$D$56</c:f>
              <c:numCache>
                <c:formatCode>General</c:formatCode>
                <c:ptCount val="21"/>
                <c:pt idx="0">
                  <c:v>44</c:v>
                </c:pt>
                <c:pt idx="1">
                  <c:v>48.400000000000006</c:v>
                </c:pt>
                <c:pt idx="2">
                  <c:v>52.8</c:v>
                </c:pt>
                <c:pt idx="3">
                  <c:v>57.2</c:v>
                </c:pt>
                <c:pt idx="4">
                  <c:v>61.599999999999994</c:v>
                </c:pt>
                <c:pt idx="5">
                  <c:v>66</c:v>
                </c:pt>
                <c:pt idx="6">
                  <c:v>70.400000000000006</c:v>
                </c:pt>
                <c:pt idx="7">
                  <c:v>74.8</c:v>
                </c:pt>
                <c:pt idx="8">
                  <c:v>79.2</c:v>
                </c:pt>
                <c:pt idx="9">
                  <c:v>83.6</c:v>
                </c:pt>
                <c:pt idx="10">
                  <c:v>88</c:v>
                </c:pt>
                <c:pt idx="11">
                  <c:v>92.4</c:v>
                </c:pt>
                <c:pt idx="12">
                  <c:v>96.800000000000011</c:v>
                </c:pt>
                <c:pt idx="13">
                  <c:v>101.2</c:v>
                </c:pt>
                <c:pt idx="14">
                  <c:v>105.6</c:v>
                </c:pt>
                <c:pt idx="15">
                  <c:v>110</c:v>
                </c:pt>
                <c:pt idx="16">
                  <c:v>114.4</c:v>
                </c:pt>
                <c:pt idx="17">
                  <c:v>118.80000000000001</c:v>
                </c:pt>
                <c:pt idx="18">
                  <c:v>123.19999999999999</c:v>
                </c:pt>
                <c:pt idx="19">
                  <c:v>127.6</c:v>
                </c:pt>
                <c:pt idx="20">
                  <c:v>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73-4EF0-9A18-BBBBF7839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340480"/>
        <c:axId val="1404344224"/>
      </c:scatterChart>
      <c:valAx>
        <c:axId val="140434048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344224"/>
        <c:crosses val="autoZero"/>
        <c:crossBetween val="midCat"/>
      </c:valAx>
      <c:valAx>
        <c:axId val="1404344224"/>
        <c:scaling>
          <c:orientation val="minMax"/>
          <c:max val="175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340480"/>
        <c:crosses val="autoZero"/>
        <c:crossBetween val="midCat"/>
        <c:majorUnit val="10"/>
        <c:min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</xdr:row>
      <xdr:rowOff>9525</xdr:rowOff>
    </xdr:from>
    <xdr:to>
      <xdr:col>12</xdr:col>
      <xdr:colOff>304800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16A5E0-FA22-8480-1924-85F7CCBFB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12</xdr:col>
      <xdr:colOff>304800</xdr:colOff>
      <xdr:row>50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070AD0-266F-4091-868B-5FA7D23C55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F56"/>
  <sheetViews>
    <sheetView tabSelected="1" zoomScale="70" zoomScaleNormal="70" workbookViewId="0">
      <selection activeCell="P8" sqref="P8"/>
    </sheetView>
  </sheetViews>
  <sheetFormatPr defaultRowHeight="12.75" x14ac:dyDescent="0.2"/>
  <sheetData>
    <row r="1" spans="1:6" x14ac:dyDescent="0.2">
      <c r="A1" s="1" t="s">
        <v>0</v>
      </c>
      <c r="B1" s="2" t="s">
        <v>1</v>
      </c>
      <c r="C1" s="2"/>
      <c r="D1" s="2"/>
    </row>
    <row r="2" spans="1:6" x14ac:dyDescent="0.2">
      <c r="A2" s="1" t="s">
        <v>2</v>
      </c>
      <c r="B2" s="2" t="s">
        <v>4</v>
      </c>
      <c r="C2" s="2"/>
      <c r="D2" s="2"/>
    </row>
    <row r="3" spans="1:6" x14ac:dyDescent="0.2">
      <c r="A3" s="1" t="s">
        <v>3</v>
      </c>
      <c r="B3" s="2" t="str">
        <f>TEXT(DATE(2023,8,1),"dd-mmm-yyyy")</f>
        <v>01-Aug-2023</v>
      </c>
      <c r="C3" s="2"/>
      <c r="D3" s="2"/>
      <c r="F3" t="s">
        <v>6</v>
      </c>
    </row>
    <row r="7" spans="1:6" x14ac:dyDescent="0.2">
      <c r="B7" s="3" t="s">
        <v>5</v>
      </c>
    </row>
    <row r="10" spans="1:6" x14ac:dyDescent="0.2">
      <c r="B10" t="s">
        <v>7</v>
      </c>
      <c r="C10">
        <v>0</v>
      </c>
      <c r="D10">
        <v>1</v>
      </c>
    </row>
    <row r="11" spans="1:6" x14ac:dyDescent="0.2">
      <c r="B11" cm="1">
        <f t="array" ref="B11:B31">_xlfn.SEQUENCE(21,1,0,1)</f>
        <v>0</v>
      </c>
      <c r="C11">
        <f>42+2.3*B11+11*C$10</f>
        <v>42</v>
      </c>
      <c r="D11">
        <f>42+2.3*B11+11*D$10</f>
        <v>53</v>
      </c>
    </row>
    <row r="12" spans="1:6" x14ac:dyDescent="0.2">
      <c r="B12">
        <v>1</v>
      </c>
      <c r="C12">
        <f t="shared" ref="C12:D31" si="0">42+2.3*B12+11*C$10</f>
        <v>44.3</v>
      </c>
      <c r="D12">
        <f t="shared" ref="D12:D31" si="1">42+2.3*B12+11*D$10</f>
        <v>55.3</v>
      </c>
    </row>
    <row r="13" spans="1:6" x14ac:dyDescent="0.2">
      <c r="B13">
        <v>2</v>
      </c>
      <c r="C13">
        <f t="shared" si="0"/>
        <v>46.6</v>
      </c>
      <c r="D13">
        <f t="shared" si="1"/>
        <v>57.6</v>
      </c>
    </row>
    <row r="14" spans="1:6" x14ac:dyDescent="0.2">
      <c r="B14">
        <v>3</v>
      </c>
      <c r="C14">
        <f t="shared" si="0"/>
        <v>48.9</v>
      </c>
      <c r="D14">
        <f t="shared" si="1"/>
        <v>59.9</v>
      </c>
    </row>
    <row r="15" spans="1:6" x14ac:dyDescent="0.2">
      <c r="B15">
        <v>4</v>
      </c>
      <c r="C15">
        <f t="shared" si="0"/>
        <v>51.2</v>
      </c>
      <c r="D15">
        <f t="shared" si="1"/>
        <v>62.2</v>
      </c>
    </row>
    <row r="16" spans="1:6" x14ac:dyDescent="0.2">
      <c r="B16">
        <v>5</v>
      </c>
      <c r="C16">
        <f t="shared" si="0"/>
        <v>53.5</v>
      </c>
      <c r="D16">
        <f t="shared" si="1"/>
        <v>64.5</v>
      </c>
    </row>
    <row r="17" spans="2:4" x14ac:dyDescent="0.2">
      <c r="B17">
        <v>6</v>
      </c>
      <c r="C17">
        <f t="shared" si="0"/>
        <v>55.8</v>
      </c>
      <c r="D17">
        <f t="shared" si="1"/>
        <v>66.8</v>
      </c>
    </row>
    <row r="18" spans="2:4" x14ac:dyDescent="0.2">
      <c r="B18">
        <v>7</v>
      </c>
      <c r="C18">
        <f t="shared" si="0"/>
        <v>58.099999999999994</v>
      </c>
      <c r="D18">
        <f t="shared" si="1"/>
        <v>69.099999999999994</v>
      </c>
    </row>
    <row r="19" spans="2:4" x14ac:dyDescent="0.2">
      <c r="B19">
        <v>8</v>
      </c>
      <c r="C19">
        <f t="shared" si="0"/>
        <v>60.4</v>
      </c>
      <c r="D19">
        <f t="shared" si="1"/>
        <v>71.400000000000006</v>
      </c>
    </row>
    <row r="20" spans="2:4" x14ac:dyDescent="0.2">
      <c r="B20">
        <v>9</v>
      </c>
      <c r="C20">
        <f t="shared" si="0"/>
        <v>62.7</v>
      </c>
      <c r="D20">
        <f t="shared" si="1"/>
        <v>73.7</v>
      </c>
    </row>
    <row r="21" spans="2:4" x14ac:dyDescent="0.2">
      <c r="B21">
        <v>10</v>
      </c>
      <c r="C21">
        <f t="shared" si="0"/>
        <v>65</v>
      </c>
      <c r="D21">
        <f t="shared" si="1"/>
        <v>76</v>
      </c>
    </row>
    <row r="22" spans="2:4" x14ac:dyDescent="0.2">
      <c r="B22">
        <v>11</v>
      </c>
      <c r="C22">
        <f t="shared" si="0"/>
        <v>67.3</v>
      </c>
      <c r="D22">
        <f t="shared" si="1"/>
        <v>78.3</v>
      </c>
    </row>
    <row r="23" spans="2:4" x14ac:dyDescent="0.2">
      <c r="B23">
        <v>12</v>
      </c>
      <c r="C23">
        <f t="shared" si="0"/>
        <v>69.599999999999994</v>
      </c>
      <c r="D23">
        <f t="shared" si="1"/>
        <v>80.599999999999994</v>
      </c>
    </row>
    <row r="24" spans="2:4" x14ac:dyDescent="0.2">
      <c r="B24">
        <v>13</v>
      </c>
      <c r="C24">
        <f t="shared" si="0"/>
        <v>71.900000000000006</v>
      </c>
      <c r="D24">
        <f t="shared" si="1"/>
        <v>82.9</v>
      </c>
    </row>
    <row r="25" spans="2:4" x14ac:dyDescent="0.2">
      <c r="B25">
        <v>14</v>
      </c>
      <c r="C25">
        <f t="shared" si="0"/>
        <v>74.199999999999989</v>
      </c>
      <c r="D25">
        <f t="shared" si="1"/>
        <v>85.199999999999989</v>
      </c>
    </row>
    <row r="26" spans="2:4" x14ac:dyDescent="0.2">
      <c r="B26">
        <v>15</v>
      </c>
      <c r="C26">
        <f t="shared" si="0"/>
        <v>76.5</v>
      </c>
      <c r="D26">
        <f t="shared" si="1"/>
        <v>87.5</v>
      </c>
    </row>
    <row r="27" spans="2:4" x14ac:dyDescent="0.2">
      <c r="B27">
        <v>16</v>
      </c>
      <c r="C27">
        <f t="shared" si="0"/>
        <v>78.8</v>
      </c>
      <c r="D27">
        <f t="shared" si="1"/>
        <v>89.8</v>
      </c>
    </row>
    <row r="28" spans="2:4" x14ac:dyDescent="0.2">
      <c r="B28">
        <v>17</v>
      </c>
      <c r="C28">
        <f t="shared" si="0"/>
        <v>81.099999999999994</v>
      </c>
      <c r="D28">
        <f t="shared" si="1"/>
        <v>92.1</v>
      </c>
    </row>
    <row r="29" spans="2:4" x14ac:dyDescent="0.2">
      <c r="B29">
        <v>18</v>
      </c>
      <c r="C29">
        <f t="shared" si="0"/>
        <v>83.4</v>
      </c>
      <c r="D29">
        <f t="shared" si="1"/>
        <v>94.4</v>
      </c>
    </row>
    <row r="30" spans="2:4" x14ac:dyDescent="0.2">
      <c r="B30">
        <v>19</v>
      </c>
      <c r="C30">
        <f t="shared" si="0"/>
        <v>85.699999999999989</v>
      </c>
      <c r="D30">
        <f t="shared" si="1"/>
        <v>96.699999999999989</v>
      </c>
    </row>
    <row r="31" spans="2:4" x14ac:dyDescent="0.2">
      <c r="B31">
        <v>20</v>
      </c>
      <c r="C31">
        <f t="shared" si="0"/>
        <v>88</v>
      </c>
      <c r="D31">
        <f t="shared" si="1"/>
        <v>99</v>
      </c>
    </row>
    <row r="33" spans="2:4" x14ac:dyDescent="0.2">
      <c r="B33" s="3" t="s">
        <v>8</v>
      </c>
    </row>
    <row r="35" spans="2:4" x14ac:dyDescent="0.2">
      <c r="B35" t="s">
        <v>7</v>
      </c>
      <c r="C35">
        <v>0</v>
      </c>
      <c r="D35">
        <v>1</v>
      </c>
    </row>
    <row r="36" spans="2:4" x14ac:dyDescent="0.2">
      <c r="B36" cm="1">
        <f t="array" ref="B36:B56">_xlfn.SEQUENCE(21,1,0,1)</f>
        <v>0</v>
      </c>
      <c r="C36">
        <f>35+1.2*$B36+9*C$10+3.2*C$10*$B36</f>
        <v>35</v>
      </c>
      <c r="D36">
        <f>35+1.2*$B36+9*D$10+3.2*D$10*$B36</f>
        <v>44</v>
      </c>
    </row>
    <row r="37" spans="2:4" x14ac:dyDescent="0.2">
      <c r="B37">
        <v>1</v>
      </c>
      <c r="C37">
        <f t="shared" ref="C37:D56" si="2">35+1.2*$B37+9*C$10+3.2*C$10*$B37</f>
        <v>36.200000000000003</v>
      </c>
      <c r="D37">
        <f t="shared" si="2"/>
        <v>48.400000000000006</v>
      </c>
    </row>
    <row r="38" spans="2:4" x14ac:dyDescent="0.2">
      <c r="B38">
        <v>2</v>
      </c>
      <c r="C38">
        <f t="shared" si="2"/>
        <v>37.4</v>
      </c>
      <c r="D38">
        <f t="shared" si="2"/>
        <v>52.8</v>
      </c>
    </row>
    <row r="39" spans="2:4" x14ac:dyDescent="0.2">
      <c r="B39">
        <v>3</v>
      </c>
      <c r="C39">
        <f t="shared" si="2"/>
        <v>38.6</v>
      </c>
      <c r="D39">
        <f t="shared" si="2"/>
        <v>57.2</v>
      </c>
    </row>
    <row r="40" spans="2:4" x14ac:dyDescent="0.2">
      <c r="B40">
        <v>4</v>
      </c>
      <c r="C40">
        <f t="shared" si="2"/>
        <v>39.799999999999997</v>
      </c>
      <c r="D40">
        <f t="shared" si="2"/>
        <v>61.599999999999994</v>
      </c>
    </row>
    <row r="41" spans="2:4" x14ac:dyDescent="0.2">
      <c r="B41">
        <v>5</v>
      </c>
      <c r="C41">
        <f t="shared" si="2"/>
        <v>41</v>
      </c>
      <c r="D41">
        <f t="shared" si="2"/>
        <v>66</v>
      </c>
    </row>
    <row r="42" spans="2:4" x14ac:dyDescent="0.2">
      <c r="B42">
        <v>6</v>
      </c>
      <c r="C42">
        <f t="shared" si="2"/>
        <v>42.2</v>
      </c>
      <c r="D42">
        <f t="shared" si="2"/>
        <v>70.400000000000006</v>
      </c>
    </row>
    <row r="43" spans="2:4" x14ac:dyDescent="0.2">
      <c r="B43">
        <v>7</v>
      </c>
      <c r="C43">
        <f t="shared" si="2"/>
        <v>43.4</v>
      </c>
      <c r="D43">
        <f t="shared" si="2"/>
        <v>74.8</v>
      </c>
    </row>
    <row r="44" spans="2:4" x14ac:dyDescent="0.2">
      <c r="B44">
        <v>8</v>
      </c>
      <c r="C44">
        <f t="shared" si="2"/>
        <v>44.6</v>
      </c>
      <c r="D44">
        <f t="shared" si="2"/>
        <v>79.2</v>
      </c>
    </row>
    <row r="45" spans="2:4" x14ac:dyDescent="0.2">
      <c r="B45">
        <v>9</v>
      </c>
      <c r="C45">
        <f t="shared" si="2"/>
        <v>45.8</v>
      </c>
      <c r="D45">
        <f t="shared" si="2"/>
        <v>83.6</v>
      </c>
    </row>
    <row r="46" spans="2:4" x14ac:dyDescent="0.2">
      <c r="B46">
        <v>10</v>
      </c>
      <c r="C46">
        <f t="shared" si="2"/>
        <v>47</v>
      </c>
      <c r="D46">
        <f t="shared" si="2"/>
        <v>88</v>
      </c>
    </row>
    <row r="47" spans="2:4" x14ac:dyDescent="0.2">
      <c r="B47">
        <v>11</v>
      </c>
      <c r="C47">
        <f t="shared" si="2"/>
        <v>48.2</v>
      </c>
      <c r="D47">
        <f t="shared" si="2"/>
        <v>92.4</v>
      </c>
    </row>
    <row r="48" spans="2:4" x14ac:dyDescent="0.2">
      <c r="B48">
        <v>12</v>
      </c>
      <c r="C48">
        <f t="shared" si="2"/>
        <v>49.4</v>
      </c>
      <c r="D48">
        <f t="shared" si="2"/>
        <v>96.800000000000011</v>
      </c>
    </row>
    <row r="49" spans="2:4" x14ac:dyDescent="0.2">
      <c r="B49">
        <v>13</v>
      </c>
      <c r="C49">
        <f t="shared" si="2"/>
        <v>50.6</v>
      </c>
      <c r="D49">
        <f t="shared" si="2"/>
        <v>101.2</v>
      </c>
    </row>
    <row r="50" spans="2:4" x14ac:dyDescent="0.2">
      <c r="B50">
        <v>14</v>
      </c>
      <c r="C50">
        <f t="shared" si="2"/>
        <v>51.8</v>
      </c>
      <c r="D50">
        <f t="shared" si="2"/>
        <v>105.6</v>
      </c>
    </row>
    <row r="51" spans="2:4" x14ac:dyDescent="0.2">
      <c r="B51">
        <v>15</v>
      </c>
      <c r="C51">
        <f t="shared" si="2"/>
        <v>53</v>
      </c>
      <c r="D51">
        <f t="shared" si="2"/>
        <v>110</v>
      </c>
    </row>
    <row r="52" spans="2:4" x14ac:dyDescent="0.2">
      <c r="B52">
        <v>16</v>
      </c>
      <c r="C52">
        <f t="shared" si="2"/>
        <v>54.2</v>
      </c>
      <c r="D52">
        <f t="shared" si="2"/>
        <v>114.4</v>
      </c>
    </row>
    <row r="53" spans="2:4" x14ac:dyDescent="0.2">
      <c r="B53">
        <v>17</v>
      </c>
      <c r="C53">
        <f t="shared" si="2"/>
        <v>55.4</v>
      </c>
      <c r="D53">
        <f t="shared" si="2"/>
        <v>118.80000000000001</v>
      </c>
    </row>
    <row r="54" spans="2:4" x14ac:dyDescent="0.2">
      <c r="B54">
        <v>18</v>
      </c>
      <c r="C54">
        <f t="shared" si="2"/>
        <v>56.599999999999994</v>
      </c>
      <c r="D54">
        <f t="shared" si="2"/>
        <v>123.19999999999999</v>
      </c>
    </row>
    <row r="55" spans="2:4" x14ac:dyDescent="0.2">
      <c r="B55">
        <v>19</v>
      </c>
      <c r="C55">
        <f t="shared" si="2"/>
        <v>57.8</v>
      </c>
      <c r="D55">
        <f t="shared" si="2"/>
        <v>127.6</v>
      </c>
    </row>
    <row r="56" spans="2:4" x14ac:dyDescent="0.2">
      <c r="B56">
        <v>20</v>
      </c>
      <c r="C56">
        <f t="shared" si="2"/>
        <v>59</v>
      </c>
      <c r="D56">
        <f t="shared" si="2"/>
        <v>132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2023-08-01T14:46:42Z</dcterms:modified>
</cp:coreProperties>
</file>