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0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158CEAE7-3E49-4373-8769-8F8C7AE51EF7}" xr6:coauthVersionLast="47" xr6:coauthVersionMax="47" xr10:uidLastSave="{00000000-0000-0000-0000-000000000000}"/>
  <bookViews>
    <workbookView xWindow="-289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6" i="29" l="1"/>
  <c r="B63" i="27"/>
  <c r="B62" i="27"/>
  <c r="B61" i="27"/>
  <c r="B60" i="27"/>
  <c r="B59" i="27"/>
  <c r="B58" i="27"/>
  <c r="B57" i="27"/>
  <c r="B56" i="27"/>
  <c r="B55" i="27"/>
  <c r="B54" i="27"/>
  <c r="B46" i="27"/>
  <c r="B44" i="27"/>
  <c r="B43" i="27"/>
  <c r="B48" i="27"/>
  <c r="B47" i="27"/>
  <c r="B49" i="27"/>
  <c r="B41" i="27"/>
  <c r="B45" i="27"/>
  <c r="B42" i="27"/>
  <c r="B40" i="27"/>
  <c r="B39" i="27"/>
  <c r="D39" i="29"/>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<sst xmlns="http://schemas.openxmlformats.org/spreadsheetml/2006/main" count="6554" uniqueCount="2964">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</sst>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6126"/>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161</xdr:row>
          <xdr:rowOff>75467</xdr:rowOff>
        </xdr:from>
        <xdr:to>
          <xdr:col>24</xdr:col>
          <xdr:colOff>9525</xdr:colOff>
          <xdr:row>201</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3" spid="_x0000_s229632"/>
                </a:ext>
              </a:extLst>
            </xdr:cNvPicPr>
          </xdr:nvPicPr>
          <xdr:blipFill>
            <a:blip xmlns:r="http://schemas.openxmlformats.org/officeDocument/2006/relationships" r:embed="rId1"/>
            <a:srcRect/>
            <a:stretch>
              <a:fillRect/>
            </a:stretch>
          </xdr:blipFill>
          <xdr:spPr bwMode="auto">
            <a:xfrm>
              <a:off x="4425462" y="27434198"/>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0x7F6DF6ECB770&gt;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91" activePane="bottomLeft" state="frozen"/>
      <selection activeCell="P541" sqref="P541"/>
      <selection pane="bottomLeft" activeCell="O205" sqref="O205"/>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01" ca="1">TEXT(DATE(2026,1,_xlfn.SEQUENCE(1+_xlfn.DAYS(TODAY(),DATE(2026,1,1)))),"dd-mmm")</f>
        <v>01-Jan</v>
      </c>
      <c r="C5" s="5">
        <v>1</v>
      </c>
      <c r="D5" s="5">
        <v>1</v>
      </c>
      <c r="E5" s="5">
        <v>0</v>
      </c>
      <c r="F5" s="5">
        <v>0</v>
      </c>
      <c r="G5" s="5">
        <v>1</v>
      </c>
      <c r="H5" s="5">
        <v>1</v>
      </c>
      <c r="I5" s="5">
        <v>1</v>
      </c>
      <c r="J5" s="5">
        <v>1</v>
      </c>
      <c r="K5" s="5">
        <v>1</v>
      </c>
      <c r="L5" cm="1">
        <f t="array" aca="1" ref="L5:L201" ca="1">_xlfn.BYROW(_xlfn.TAKE(Banded,,1),_xleta.WEEKNUM)</f>
        <v>1</v>
      </c>
      <c r="M5" cm="1">
        <f t="array" ref="M5:M201">_xlfn.BYROW(_xlfn.DROP(Banded,,1),_xleta.SUM)</f>
        <v>7</v>
      </c>
      <c r="O5" s="38" cm="1">
        <f t="array" aca="1" ref="O5:X33"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5</v>
      </c>
      <c r="Q33" s="5">
        <f ca="1"/>
        <v>5</v>
      </c>
      <c r="R33" s="5">
        <f ca="1"/>
        <v>5</v>
      </c>
      <c r="S33" s="5">
        <f ca="1"/>
        <v>5</v>
      </c>
      <c r="T33" s="5">
        <f ca="1"/>
        <v>5</v>
      </c>
      <c r="U33" s="5">
        <f ca="1"/>
        <v>5</v>
      </c>
      <c r="V33" s="5">
        <f ca="1"/>
        <v>5</v>
      </c>
      <c r="W33" s="5">
        <f ca="1"/>
        <v>5</v>
      </c>
      <c r="X33" s="5">
        <f ca="1"/>
        <v>5</v>
      </c>
    </row>
    <row r="34" spans="2:24">
      <c r="B34" s="40" t="str">
        <f ca="1"/>
        <v>30-Jan</v>
      </c>
      <c r="C34" s="5">
        <v>1</v>
      </c>
      <c r="D34" s="5">
        <v>1</v>
      </c>
      <c r="E34" s="5">
        <v>1</v>
      </c>
      <c r="F34" s="5">
        <v>1</v>
      </c>
      <c r="G34" s="5">
        <v>1</v>
      </c>
      <c r="H34" s="5">
        <v>1</v>
      </c>
      <c r="I34" s="5">
        <v>1</v>
      </c>
      <c r="J34" s="5">
        <v>1</v>
      </c>
      <c r="K34" s="5">
        <v>1</v>
      </c>
      <c r="L34">
        <f ca="1"/>
        <v>5</v>
      </c>
      <c r="M34">
        <v>9</v>
      </c>
      <c r="O34" s="38"/>
    </row>
    <row r="35" spans="2:24">
      <c r="B35" s="40" t="str">
        <f ca="1"/>
        <v>31-Jan</v>
      </c>
      <c r="C35" s="5">
        <v>1</v>
      </c>
      <c r="D35" s="5">
        <v>1</v>
      </c>
      <c r="E35" s="5">
        <v>0</v>
      </c>
      <c r="F35" s="5">
        <v>1</v>
      </c>
      <c r="G35" s="5">
        <v>1</v>
      </c>
      <c r="H35" s="5">
        <v>1</v>
      </c>
      <c r="I35" s="5">
        <v>1</v>
      </c>
      <c r="J35" s="5">
        <v>1</v>
      </c>
      <c r="K35" s="5">
        <v>1</v>
      </c>
      <c r="L35">
        <f ca="1"/>
        <v>5</v>
      </c>
      <c r="M35">
        <v>8</v>
      </c>
      <c r="O35" s="38"/>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70"/>
  <sheetViews>
    <sheetView topLeftCell="A4" workbookViewId="0">
      <pane ySplit="5" topLeftCell="A554" activePane="bottomLeft" state="frozen"/>
      <selection activeCell="Y145" sqref="Y145"/>
      <selection pane="bottomLeft" activeCell="W573" sqref="W573"/>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70"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70">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sheetData>
  <conditionalFormatting sqref="E9:Y570">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7" workbookViewId="0">
      <selection activeCell="K45" sqref="K45"/>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225.00000000000006</v>
      </c>
      <c r="D39" s="72">
        <f t="shared" si="0"/>
        <v>0.50000000000000011</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1.6066666666666667</v>
      </c>
      <c r="G47" s="73">
        <f>SUM(G37:G46)</f>
        <v>1.56</v>
      </c>
    </row>
    <row r="49" spans="2:8">
      <c r="B49" t="s">
        <v>2570</v>
      </c>
    </row>
    <row r="50" spans="2:8">
      <c r="B50" t="s">
        <v>2569</v>
      </c>
      <c r="D50">
        <f>C37*D47</f>
        <v>723</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s="86">
        <f>C37</f>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16-Jul-2026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16-Jul-2026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16-Jul-2026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2026-07-14T13:04:41Z</cp:lastPrinted>
  <dcterms:created xsi:type="dcterms:W3CDTF">2021-09-27T12:19:57Z</dcterms:created>
  <dcterms:modified xsi:type="dcterms:W3CDTF">2026-07-17T01:38:59Z</dcterms:modified>
</cp:coreProperties>
</file>