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AAB0BE61-C044-4BC9-A408-3065E75F0DA0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H8" i="1"/>
  <c r="B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<sst xmlns="http://schemas.openxmlformats.org/spreadsheetml/2006/main" count="44" uniqueCount="39">
  <si>
    <t>FROM:</t>
  </si>
  <si>
    <t>Mark Biegert</t>
  </si>
  <si>
    <t>SUBJECT:</t>
  </si>
  <si>
    <t>DATE:</t>
  </si>
  <si>
    <t>Regression Drill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</si>
  <si>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</si>
  <si>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</si>
  <si>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</si>
  <si>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</si>
  <si>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</si>
  <si>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</si>
  <si>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</si>
  <si>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</si>
  <si>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</si>
  <si>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</si>
  <si>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</si>
  <si>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</si>
  <si>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</si>
  <si>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</si>
  <si>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</si>
  <si>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</si>
  <si>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</si>
  <si>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</si>
  <si>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</si>
  <si>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</si>
  <si>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</si>
  <si>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</si>
  <si>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</si>
  <si>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</si>
  <si>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</si>
  <si>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</si>
  <si>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</si>
  <si>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https://statisticsbyjim.com/regression/regression-analysis-excel/</t>
  </si>
  <si>
    <t>X</t>
  </si>
  <si>
    <t>y</t>
  </si>
  <si>
    <t>Sunlight Hours</t>
  </si>
  <si>
    <t>Plant Growth (cm)</t>
  </si>
  <si>
    <t>Rain (mm)</t>
  </si>
  <si>
    <t>Predicted Plant Growth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</si>
</sst>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Plant Growth (cm)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3241469816273"/>
                  <c:y val="-3.95614610673665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Sheet1!$B$10:$B$15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Sheet1!$C$10:$C$15</c:f>
              <c:numCache>
                <c:formatCode>General</c:formatCode>
                <c:ptCount val="6"/>
                <c:pt idx="0">
                  <c:v>0.7</c:v>
                </c:pt>
                <c:pt idx="1">
                  <c:v>0.5</c:v>
                </c:pt>
                <c:pt idx="2">
                  <c:v>1</c:v>
                </c:pt>
                <c:pt idx="3">
                  <c:v>0.6</c:v>
                </c:pt>
                <c:pt idx="4">
                  <c:v>1</c:v>
                </c:pt>
                <c:pt idx="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BB-446A-A32B-A2B0098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18175"/>
        <c:axId val="343319423"/>
      </c:scatterChart>
      <c:valAx>
        <c:axId val="34331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Sheet1!$C$9</c:f>
              <c:strCache>
                <c:ptCount val="1"/>
                <c:pt idx="0">
                  <c:v>Plant Growth (cm)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19423"/>
        <c:crosses val="autoZero"/>
        <c:crossBetween val="midCat"/>
      </c:valAx>
      <c:valAx>
        <c:axId val="3433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Sheet1!$B$9</c:f>
              <c:strCache>
                <c:ptCount val="1"/>
                <c:pt idx="0">
                  <c:v>Sunlight Hours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1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18</xdr:row>
      <xdr:rowOff>109537</xdr:rowOff>
    </xdr:from>
    <xdr:to>
      <xdr:col>17</xdr:col>
      <xdr:colOff>200025</xdr:colOff>
      <xdr:row>34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C2F69-F9A6-824D-8FF4-774C71F43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AB34"/>
  <sheetViews>
    <sheetView tabSelected="1" topLeftCell="E1" workbookViewId="0">
      <selection activeCell="T1" sqref="T1:AB1048576"/>
    </sheetView>
  </sheetViews>
  <sheetFormatPr defaultRowHeight="13.2" x14ac:dyDescent="0.25"/>
  <cols>
    <col min="2" max="2" width="13.6640625" customWidth="1"/>
    <col min="3" max="3" width="10.6640625" customWidth="1"/>
    <col min="4" max="4" width="11.6640625" customWidth="1"/>
    <col min="20" max="20" width="18.21875" bestFit="1" customWidth="1"/>
    <col min="21" max="21" width="29.109375" bestFit="1" customWidth="1"/>
    <col min="22" max="22" width="15.77734375" bestFit="1" customWidth="1"/>
    <col min="23" max="24" width="12" bestFit="1" customWidth="1"/>
    <col min="25" max="25" width="15.77734375" bestFit="1" customWidth="1"/>
    <col min="26" max="26" width="12" bestFit="1" customWidth="1"/>
    <col min="27" max="27" width="13.109375" bestFit="1" customWidth="1"/>
    <col min="28" max="28" width="12.6640625" bestFit="1" customWidth="1"/>
  </cols>
  <sheetData>
    <row r="1" spans="1:25" x14ac:dyDescent="0.25">
      <c r="A1" s="1" t="s">
        <v>0</v>
      </c>
      <c r="B1" s="2" t="s">
        <v>1</v>
      </c>
      <c r="C1" s="2"/>
    </row>
    <row r="2" spans="1:25" x14ac:dyDescent="0.25">
      <c r="A2" s="1" t="s">
        <v>2</v>
      </c>
      <c r="B2" s="2" t="s">
        <v>4</v>
      </c>
      <c r="C2" s="2"/>
      <c r="E2" t="s">
        <v>32</v>
      </c>
    </row>
    <row r="3" spans="1:25" x14ac:dyDescent="0.25">
      <c r="A3" s="1" t="s">
        <v>3</v>
      </c>
      <c r="B3" s="2" t="str">
        <f>TEXT(DATE(2023,5,9),"dd-mmm-yyyy")</f>
        <v>09-May-2023</v>
      </c>
      <c r="C3" s="2"/>
    </row>
    <row r="4" spans="1:25" x14ac:dyDescent="0.25">
      <c r="T4" t="s">
        <v>5</v>
      </c>
    </row>
    <row r="5" spans="1:25" ht="13.8" thickBot="1" x14ac:dyDescent="0.3"/>
    <row r="6" spans="1:25" x14ac:dyDescent="0.25">
      <c r="T6" s="6" t="s">
        <v>6</v>
      </c>
      <c r="U6" s="6"/>
    </row>
    <row r="7" spans="1:25" x14ac:dyDescent="0.25">
      <c r="T7" s="3" t="s">
        <v>7</v>
      </c>
      <c r="U7" s="3">
        <v>0.97256655285294535</v>
      </c>
    </row>
    <row r="8" spans="1:25" x14ac:dyDescent="0.25">
      <c r="B8" t="s">
        <v>33</v>
      </c>
      <c r="C8" t="s">
        <v>34</v>
      </c>
      <c r="H8" t="str">
        <f ca="1">_xlfn.FORMULATEXT(G9)</f>
        <v>=LINEST(C10:C15,B10:B15)</v>
      </c>
      <c r="T8" s="3" t="s">
        <v>8</v>
      </c>
      <c r="U8" s="3">
        <v>0.94588569972826086</v>
      </c>
    </row>
    <row r="9" spans="1:25" x14ac:dyDescent="0.25">
      <c r="B9" t="s">
        <v>35</v>
      </c>
      <c r="C9" t="s">
        <v>36</v>
      </c>
      <c r="G9" cm="1">
        <f t="array" ref="G9:H9">LINEST(C10:C15,B10:B15)</f>
        <v>8.0000000000000043E-2</v>
      </c>
      <c r="H9">
        <v>0.16666666666666641</v>
      </c>
      <c r="T9" s="3" t="s">
        <v>9</v>
      </c>
      <c r="U9" s="3">
        <v>0.90980949954710155</v>
      </c>
    </row>
    <row r="10" spans="1:25" x14ac:dyDescent="0.25">
      <c r="B10">
        <v>7</v>
      </c>
      <c r="C10">
        <v>0.7</v>
      </c>
      <c r="T10" s="3" t="s">
        <v>10</v>
      </c>
      <c r="U10" s="3">
        <v>6.2033281545664398E-2</v>
      </c>
    </row>
    <row r="11" spans="1:25" ht="13.8" thickBot="1" x14ac:dyDescent="0.3">
      <c r="B11">
        <v>6</v>
      </c>
      <c r="C11">
        <v>0.5</v>
      </c>
      <c r="T11" s="4" t="s">
        <v>11</v>
      </c>
      <c r="U11" s="4">
        <v>6</v>
      </c>
    </row>
    <row r="12" spans="1:25" x14ac:dyDescent="0.25">
      <c r="B12">
        <v>8</v>
      </c>
      <c r="C12">
        <v>1</v>
      </c>
    </row>
    <row r="13" spans="1:25" ht="13.8" thickBot="1" x14ac:dyDescent="0.3">
      <c r="B13">
        <v>5</v>
      </c>
      <c r="C13">
        <v>0.6</v>
      </c>
      <c r="T13" t="s">
        <v>12</v>
      </c>
    </row>
    <row r="14" spans="1:25" x14ac:dyDescent="0.25">
      <c r="B14">
        <v>9</v>
      </c>
      <c r="C14">
        <v>1</v>
      </c>
      <c r="T14" s="5"/>
      <c r="U14" s="5" t="s">
        <v>17</v>
      </c>
      <c r="V14" s="5" t="s">
        <v>18</v>
      </c>
      <c r="W14" s="5" t="s">
        <v>19</v>
      </c>
      <c r="X14" s="5" t="s">
        <v>20</v>
      </c>
      <c r="Y14" s="5" t="s">
        <v>21</v>
      </c>
    </row>
    <row r="15" spans="1:25" x14ac:dyDescent="0.25">
      <c r="B15">
        <v>10</v>
      </c>
      <c r="C15">
        <v>0.8</v>
      </c>
      <c r="T15" s="3" t="s">
        <v>13</v>
      </c>
      <c r="U15" s="3">
        <v>2</v>
      </c>
      <c r="V15" s="3">
        <v>0.20178894927536231</v>
      </c>
      <c r="W15" s="3">
        <v>0.10089447463768116</v>
      </c>
      <c r="X15" s="3">
        <v>26.21910553158104</v>
      </c>
      <c r="Y15" s="3">
        <v>1.2588328591512809E-2</v>
      </c>
    </row>
    <row r="16" spans="1:25" x14ac:dyDescent="0.25">
      <c r="T16" s="3" t="s">
        <v>14</v>
      </c>
      <c r="U16" s="3">
        <v>3</v>
      </c>
      <c r="V16" s="3">
        <v>1.1544384057971003E-2</v>
      </c>
      <c r="W16" s="3">
        <v>3.8481280193236674E-3</v>
      </c>
      <c r="X16" s="3"/>
      <c r="Y16" s="3"/>
    </row>
    <row r="17" spans="2:28" ht="13.8" thickBot="1" x14ac:dyDescent="0.3">
      <c r="T17" s="4" t="s">
        <v>15</v>
      </c>
      <c r="U17" s="4">
        <v>5</v>
      </c>
      <c r="V17" s="4">
        <v>0.21333333333333332</v>
      </c>
      <c r="W17" s="4"/>
      <c r="X17" s="4"/>
      <c r="Y17" s="4"/>
    </row>
    <row r="18" spans="2:28" ht="13.8" thickBot="1" x14ac:dyDescent="0.3">
      <c r="B18" t="s">
        <v>36</v>
      </c>
      <c r="C18" t="s">
        <v>35</v>
      </c>
      <c r="D18" t="s">
        <v>37</v>
      </c>
    </row>
    <row r="19" spans="2:28" x14ac:dyDescent="0.25">
      <c r="B19">
        <v>0.7</v>
      </c>
      <c r="C19">
        <v>7</v>
      </c>
      <c r="D19">
        <v>2</v>
      </c>
      <c r="T19" s="5"/>
      <c r="U19" s="5" t="s">
        <v>22</v>
      </c>
      <c r="V19" s="5" t="s">
        <v>10</v>
      </c>
      <c r="W19" s="5" t="s">
        <v>23</v>
      </c>
      <c r="X19" s="5" t="s">
        <v>24</v>
      </c>
      <c r="Y19" s="5" t="s">
        <v>25</v>
      </c>
      <c r="Z19" s="5" t="s">
        <v>26</v>
      </c>
      <c r="AA19" s="5" t="s">
        <v>27</v>
      </c>
      <c r="AB19" s="5" t="s">
        <v>28</v>
      </c>
    </row>
    <row r="20" spans="2:28" x14ac:dyDescent="0.25">
      <c r="B20">
        <v>0.5</v>
      </c>
      <c r="C20">
        <v>6</v>
      </c>
      <c r="D20">
        <v>0</v>
      </c>
      <c r="T20" s="3" t="s">
        <v>16</v>
      </c>
      <c r="U20" s="3">
        <v>0.13971920289855086</v>
      </c>
      <c r="V20" s="3">
        <v>0.11419920851262046</v>
      </c>
      <c r="W20" s="3">
        <v>1.223469100340657</v>
      </c>
      <c r="X20" s="3">
        <v>0.3084851103247484</v>
      </c>
      <c r="Y20" s="3">
        <v>-0.22371364629876203</v>
      </c>
      <c r="Z20" s="3">
        <v>0.50315205209586378</v>
      </c>
      <c r="AA20" s="3">
        <v>-0.22371364629876203</v>
      </c>
      <c r="AB20" s="3">
        <v>0.50315205209586378</v>
      </c>
    </row>
    <row r="21" spans="2:28" x14ac:dyDescent="0.25">
      <c r="B21">
        <v>1</v>
      </c>
      <c r="C21">
        <v>8</v>
      </c>
      <c r="D21">
        <v>10</v>
      </c>
      <c r="T21" s="3" t="s">
        <v>35</v>
      </c>
      <c r="U21" s="3">
        <v>6.5987318840579706E-2</v>
      </c>
      <c r="V21" s="3">
        <v>1.5109874916326978E-2</v>
      </c>
      <c r="W21" s="3">
        <v>4.3671651291617968</v>
      </c>
      <c r="X21" s="3">
        <v>2.220338180196358E-2</v>
      </c>
      <c r="Y21" s="3">
        <v>1.7900953239815921E-2</v>
      </c>
      <c r="Z21" s="3">
        <v>0.1140736844413435</v>
      </c>
      <c r="AA21" s="3">
        <v>1.7900953239815921E-2</v>
      </c>
      <c r="AB21" s="3">
        <v>0.1140736844413435</v>
      </c>
    </row>
    <row r="22" spans="2:28" ht="13.8" thickBot="1" x14ac:dyDescent="0.3">
      <c r="B22">
        <v>0.6</v>
      </c>
      <c r="C22">
        <v>5</v>
      </c>
      <c r="D22">
        <v>3</v>
      </c>
      <c r="T22" s="4" t="s">
        <v>37</v>
      </c>
      <c r="U22" s="4">
        <v>3.7726449275362305E-2</v>
      </c>
      <c r="V22" s="4">
        <v>7.810147636466906E-3</v>
      </c>
      <c r="W22" s="4">
        <v>4.8304399649516361</v>
      </c>
      <c r="X22" s="4">
        <v>1.691441443074369E-2</v>
      </c>
      <c r="Y22" s="4">
        <v>1.2871073785967906E-2</v>
      </c>
      <c r="Z22" s="4">
        <v>6.2581824764756711E-2</v>
      </c>
      <c r="AA22" s="4">
        <v>1.2871073785967906E-2</v>
      </c>
      <c r="AB22" s="4">
        <v>6.2581824764756711E-2</v>
      </c>
    </row>
    <row r="23" spans="2:28" x14ac:dyDescent="0.25">
      <c r="B23">
        <v>1</v>
      </c>
      <c r="C23">
        <v>9</v>
      </c>
      <c r="D23">
        <v>5</v>
      </c>
    </row>
    <row r="24" spans="2:28" x14ac:dyDescent="0.25">
      <c r="B24">
        <v>0.8</v>
      </c>
      <c r="C24">
        <v>10</v>
      </c>
      <c r="D24">
        <v>1</v>
      </c>
    </row>
    <row r="26" spans="2:28" x14ac:dyDescent="0.25">
      <c r="T26" t="s">
        <v>29</v>
      </c>
    </row>
    <row r="27" spans="2:28" ht="13.8" thickBot="1" x14ac:dyDescent="0.3"/>
    <row r="28" spans="2:28" x14ac:dyDescent="0.25">
      <c r="T28" s="5" t="s">
        <v>30</v>
      </c>
      <c r="U28" s="5" t="s">
        <v>38</v>
      </c>
      <c r="V28" s="5" t="s">
        <v>31</v>
      </c>
    </row>
    <row r="29" spans="2:28" x14ac:dyDescent="0.25">
      <c r="T29" s="3">
        <v>1</v>
      </c>
      <c r="U29" s="3">
        <v>0.67708333333333337</v>
      </c>
      <c r="V29" s="3">
        <v>2.2916666666666585E-2</v>
      </c>
    </row>
    <row r="30" spans="2:28" x14ac:dyDescent="0.25">
      <c r="T30" s="3">
        <v>2</v>
      </c>
      <c r="U30" s="3">
        <v>0.53564311594202907</v>
      </c>
      <c r="V30" s="3">
        <v>-3.5643115942029069E-2</v>
      </c>
    </row>
    <row r="31" spans="2:28" x14ac:dyDescent="0.25">
      <c r="T31" s="3">
        <v>3</v>
      </c>
      <c r="U31" s="3">
        <v>1.0448822463768117</v>
      </c>
      <c r="V31" s="3">
        <v>-4.4882246376811707E-2</v>
      </c>
    </row>
    <row r="32" spans="2:28" x14ac:dyDescent="0.25">
      <c r="T32" s="3">
        <v>4</v>
      </c>
      <c r="U32" s="3">
        <v>0.58283514492753641</v>
      </c>
      <c r="V32" s="3">
        <v>1.716485507246357E-2</v>
      </c>
    </row>
    <row r="33" spans="20:22" x14ac:dyDescent="0.25">
      <c r="T33" s="3">
        <v>5</v>
      </c>
      <c r="U33" s="3">
        <v>0.9222373188405798</v>
      </c>
      <c r="V33" s="3">
        <v>7.7762681159420199E-2</v>
      </c>
    </row>
    <row r="34" spans="20:22" ht="13.8" thickBot="1" x14ac:dyDescent="0.3">
      <c r="T34" s="4">
        <v>6</v>
      </c>
      <c r="U34" s="4">
        <v>0.83731884057971029</v>
      </c>
      <c r="V34" s="4">
        <v>-3.7318840579710244E-2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2023-05-09T19:18:24Z</dcterms:modified>
</cp:coreProperties>
</file>