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4B8A215-CEAA-4820-AA7D-28919EA49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O2" i="1" a="1"/>
  <c r="O2" i="1"/>
  <c r="P2" i="1" a="1"/>
  <c r="P2" i="1"/>
  <c r="Q2" i="1" a="1"/>
  <c r="Q2" i="1" s="1"/>
  <c r="R2" i="1" a="1"/>
  <c r="R2" i="1" s="1"/>
  <c r="O3" i="1" a="1"/>
  <c r="O3" i="1" s="1"/>
  <c r="P3" i="1" a="1"/>
  <c r="P3" i="1" s="1"/>
  <c r="Q3" i="1" a="1"/>
  <c r="Q3" i="1" s="1"/>
  <c r="R3" i="1" a="1"/>
  <c r="R3" i="1" s="1"/>
  <c r="O4" i="1" a="1"/>
  <c r="O4" i="1" s="1"/>
  <c r="P4" i="1" a="1"/>
  <c r="P4" i="1"/>
  <c r="Q4" i="1" a="1"/>
  <c r="Q4" i="1" s="1"/>
  <c r="R4" i="1" a="1"/>
  <c r="R4" i="1" s="1"/>
  <c r="O5" i="1" a="1"/>
  <c r="O5" i="1" s="1"/>
  <c r="P5" i="1" a="1"/>
  <c r="P5" i="1" s="1"/>
  <c r="Q5" i="1" a="1"/>
  <c r="Q5" i="1" s="1"/>
  <c r="R5" i="1" a="1"/>
  <c r="R5" i="1" s="1"/>
  <c r="O6" i="1" a="1"/>
  <c r="O6" i="1" s="1"/>
  <c r="P6" i="1" a="1"/>
  <c r="P6" i="1" s="1"/>
  <c r="Q6" i="1" a="1"/>
  <c r="Q6" i="1" s="1"/>
  <c r="R6" i="1" a="1"/>
  <c r="R6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O1" i="1" a="1"/>
  <c r="O1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<sst xmlns="http://schemas.openxmlformats.org/spreadsheetml/2006/main" count="35" uniqueCount="10">
  <si>
    <t>Result</t>
  </si>
  <si>
    <t>A</t>
  </si>
  <si>
    <t>B</t>
  </si>
  <si>
    <t>C</t>
  </si>
  <si>
    <t>D</t>
  </si>
  <si>
    <t>E</t>
  </si>
  <si>
    <t>From</t>
  </si>
  <si>
    <t>TO</t>
  </si>
  <si>
    <t>Distance</t>
  </si>
  <si>
    <t>Question  : Distance Valules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</si>
</sst>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20" fontId="2" fillId="0" borderId="0" xfId="0" applyNumberFormat="1" applyFont="1"/>
    <xf numFmtId="14" fontId="2" fillId="2" borderId="2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2" fillId="0" borderId="0" xfId="0" applyNumberFormat="1" applyFont="1"/>
    <xf numFmtId="3" fontId="0" fillId="0" borderId="11" xfId="0" applyNumberForma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291342</xdr:colOff>
      <xdr:row>7</xdr:row>
      <xdr:rowOff>19049</xdr:rowOff>
    </xdr:from>
    <xdr:to>
      <xdr:col>11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285750</xdr:colOff>
      <xdr:row>7</xdr:row>
      <xdr:rowOff>168275</xdr:rowOff>
    </xdr:from>
    <xdr:to>
      <xdr:col>11</xdr:col>
      <xdr:colOff>76200</xdr:colOff>
      <xdr:row>13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505075" y="1692275"/>
          <a:ext cx="3962400" cy="1184276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From-To Matrix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distances between various cities are provided. We aim to create a symmetrical From/To matrix of distances, similar to the one in the highlighted cell.</a:t>
          </a:r>
        </a:p>
      </xdr:txBody>
    </xdr:sp>
    <xdr:clientData/>
  </xdr:twoCellAnchor>
  <xdr:twoCellAnchor>
    <xdr:from>
      <xdr:col>4</xdr:col>
      <xdr:colOff>12757</xdr:colOff>
      <xdr:row>8</xdr:row>
      <xdr:rowOff>78559</xdr:rowOff>
    </xdr:from>
    <xdr:to>
      <xdr:col>4</xdr:col>
      <xdr:colOff>285750</xdr:colOff>
      <xdr:row>11</xdr:row>
      <xdr:rowOff>183784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F0F0184-5C9D-4BCC-B35E-CA5E188E2937}"/>
            </a:ext>
          </a:extLst>
        </xdr:cNvPr>
        <xdr:cNvSpPr/>
      </xdr:nvSpPr>
      <xdr:spPr>
        <a:xfrm>
          <a:off x="2232082" y="1812109"/>
          <a:ext cx="272993" cy="73387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tabSelected="1" workbookViewId="0">
      <selection activeCell="S14" sqref="S14"/>
    </sheetView>
  </sheetViews>
  <sheetFormatPr defaultRowHeight="13.8" x14ac:dyDescent="0.25"/>
  <cols>
    <col min="1" max="1" width="2.8984375" customWidth="1"/>
    <col min="2" max="3" width="8.69921875" style="3" customWidth="1"/>
    <col min="4" max="4" width="8.69921875" customWidth="1"/>
    <col min="5" max="5" width="18" customWidth="1"/>
    <col min="6" max="11" width="6.09765625" customWidth="1"/>
    <col min="13" max="13" width="9.3984375" bestFit="1" customWidth="1"/>
  </cols>
  <sheetData>
    <row r="1" spans="2:20" s="4" customFormat="1" ht="20.25" customHeight="1" x14ac:dyDescent="0.25">
      <c r="B1" s="35" t="s">
        <v>9</v>
      </c>
      <c r="C1" s="35"/>
      <c r="D1" s="35"/>
      <c r="F1" s="36" t="s">
        <v>0</v>
      </c>
      <c r="G1" s="36"/>
      <c r="H1" s="36"/>
      <c r="I1" s="36"/>
      <c r="J1" s="36"/>
      <c r="K1" s="36"/>
      <c r="O1" s="39" t="str" cm="1">
        <f t="array" ref="O1:S1">TRANSPOSE(_xlfn._xlws.SORT(_xlfn.UNIQUE(C3:C12)))</f>
        <v>A</v>
      </c>
      <c r="P1" s="39" t="str">
        <v>B</v>
      </c>
      <c r="Q1" s="39" t="str">
        <v>C</v>
      </c>
      <c r="R1" s="39" t="str">
        <v>D</v>
      </c>
      <c r="S1" s="39" t="str">
        <v>E</v>
      </c>
    </row>
    <row r="2" spans="2:20" s="9" customFormat="1" ht="20.25" customHeight="1" x14ac:dyDescent="0.25">
      <c r="B2" s="26" t="s">
        <v>6</v>
      </c>
      <c r="C2" s="27" t="s">
        <v>7</v>
      </c>
      <c r="D2" s="28" t="s">
        <v>8</v>
      </c>
      <c r="E2" s="8"/>
      <c r="F2" s="29"/>
      <c r="G2" s="30" t="s">
        <v>1</v>
      </c>
      <c r="H2" s="31" t="s">
        <v>2</v>
      </c>
      <c r="I2" s="31" t="s">
        <v>3</v>
      </c>
      <c r="J2" s="31" t="s">
        <v>4</v>
      </c>
      <c r="K2" s="32" t="s">
        <v>5</v>
      </c>
      <c r="N2" s="37" t="str" cm="1">
        <f t="array" ref="N2:N6">_xlfn._xlws.SORT(_xlfn.UNIQUE(B3:B12))</f>
        <v>A</v>
      </c>
      <c r="O2" s="9" cm="1">
        <f t="array" ref="O2">_xlfn.LET(_xlpm.x,_xlfn.XLOOKUP(O$1&amp;$N2,$B$3:$B$12&amp;$C$3:$C$12,$D$3:$D$12),
     _xlpm.y,_xlfn.XLOOKUP($N2&amp;O$1,$B$3:$B$12&amp;$C$3:$C$12,$D$3:$D$12),
     IFERROR(IF(ISERROR(_xlpm.x),_xlpm.y,_xlpm.x),0)
)</f>
        <v>0</v>
      </c>
      <c r="P2" s="9" cm="1">
        <f t="array" ref="P2">_xlfn.LET(_xlpm.x,_xlfn.XLOOKUP(P$1&amp;$N2,$B$3:$B$12&amp;$C$3:$C$12,$D$3:$D$12),
     _xlpm.y,_xlfn.XLOOKUP($N2&amp;P$1,$B$3:$B$12&amp;$C$3:$C$12,$D$3:$D$12),
     IFERROR(IF(ISERROR(_xlpm.x),_xlpm.y,_xlpm.x),0)
)</f>
        <v>56</v>
      </c>
      <c r="Q2" s="9" cm="1">
        <f t="array" ref="Q2">_xlfn.LET(_xlpm.x,_xlfn.XLOOKUP(Q$1&amp;$N2,$B$3:$B$12&amp;$C$3:$C$12,$D$3:$D$12),
     _xlpm.y,_xlfn.XLOOKUP($N2&amp;Q$1,$B$3:$B$12&amp;$C$3:$C$12,$D$3:$D$12),
     IFERROR(IF(ISERROR(_xlpm.x),_xlpm.y,_xlpm.x),0)
)</f>
        <v>73</v>
      </c>
      <c r="R2" s="9" cm="1">
        <f t="array" ref="R2">_xlfn.LET(_xlpm.x,_xlfn.XLOOKUP(R$1&amp;$N2,$B$3:$B$12&amp;$C$3:$C$12,$D$3:$D$12),
     _xlpm.y,_xlfn.XLOOKUP($N2&amp;R$1,$B$3:$B$12&amp;$C$3:$C$12,$D$3:$D$12),
     IFERROR(IF(ISERROR(_xlpm.x),_xlpm.y,_xlpm.x),0)
)</f>
        <v>88</v>
      </c>
      <c r="S2" s="9" cm="1">
        <f t="array" ref="S2">_xlfn.LET(_xlpm.x,_xlfn.XLOOKUP(S$1&amp;$N2,$B$3:$B$12&amp;$C$3:$C$12,$D$3:$D$12),
     _xlpm.y,_xlfn.XLOOKUP($N2&amp;S$1,$B$3:$B$12&amp;$C$3:$C$12,$D$3:$D$12),
     IFERROR(IF(ISERROR(_xlpm.x),_xlpm.y,_xlpm.x),0)
)</f>
        <v>84</v>
      </c>
    </row>
    <row r="3" spans="2:20" s="2" customFormat="1" x14ac:dyDescent="0.25">
      <c r="B3" s="10" t="s">
        <v>1</v>
      </c>
      <c r="C3" s="6" t="s">
        <v>2</v>
      </c>
      <c r="D3" s="23">
        <v>56</v>
      </c>
      <c r="E3" s="5"/>
      <c r="F3" s="33" t="s">
        <v>1</v>
      </c>
      <c r="G3" s="17">
        <v>0</v>
      </c>
      <c r="H3" s="18">
        <v>56</v>
      </c>
      <c r="I3" s="18">
        <v>73</v>
      </c>
      <c r="J3" s="18">
        <v>88</v>
      </c>
      <c r="K3" s="19">
        <v>84</v>
      </c>
      <c r="M3" s="12"/>
      <c r="N3" s="38" t="str">
        <v>B</v>
      </c>
      <c r="O3" s="9" cm="1">
        <f t="array" ref="O3">_xlfn.LET(_xlpm.x,_xlfn.XLOOKUP(O$1&amp;$N3,$B$3:$B$12&amp;$C$3:$C$12,$D$3:$D$12),
     _xlpm.y,_xlfn.XLOOKUP($N3&amp;O$1,$B$3:$B$12&amp;$C$3:$C$12,$D$3:$D$12),
     IFERROR(IF(ISERROR(_xlpm.x),_xlpm.y,_xlpm.x),0)
)</f>
        <v>56</v>
      </c>
      <c r="P3" s="9" cm="1">
        <f t="array" ref="P3">_xlfn.LET(_xlpm.x,_xlfn.XLOOKUP(P$1&amp;$N3,$B$3:$B$12&amp;$C$3:$C$12,$D$3:$D$12),
     _xlpm.y,_xlfn.XLOOKUP($N3&amp;P$1,$B$3:$B$12&amp;$C$3:$C$12,$D$3:$D$12),
     IFERROR(IF(ISERROR(_xlpm.x),_xlpm.y,_xlpm.x),0)
)</f>
        <v>0</v>
      </c>
      <c r="Q3" s="9" cm="1">
        <f t="array" ref="Q3">_xlfn.LET(_xlpm.x,_xlfn.XLOOKUP(Q$1&amp;$N3,$B$3:$B$12&amp;$C$3:$C$12,$D$3:$D$12),
     _xlpm.y,_xlfn.XLOOKUP($N3&amp;Q$1,$B$3:$B$12&amp;$C$3:$C$12,$D$3:$D$12),
     IFERROR(IF(ISERROR(_xlpm.x),_xlpm.y,_xlpm.x),0)
)</f>
        <v>41</v>
      </c>
      <c r="R3" s="9" cm="1">
        <f t="array" ref="R3">_xlfn.LET(_xlpm.x,_xlfn.XLOOKUP(R$1&amp;$N3,$B$3:$B$12&amp;$C$3:$C$12,$D$3:$D$12),
     _xlpm.y,_xlfn.XLOOKUP($N3&amp;R$1,$B$3:$B$12&amp;$C$3:$C$12,$D$3:$D$12),
     IFERROR(IF(ISERROR(_xlpm.x),_xlpm.y,_xlpm.x),0)
)</f>
        <v>10</v>
      </c>
      <c r="S3" s="9" cm="1">
        <f t="array" ref="S3">_xlfn.LET(_xlpm.x,_xlfn.XLOOKUP(S$1&amp;$N3,$B$3:$B$12&amp;$C$3:$C$12,$D$3:$D$12),
     _xlpm.y,_xlfn.XLOOKUP($N3&amp;S$1,$B$3:$B$12&amp;$C$3:$C$12,$D$3:$D$12),
     IFERROR(IF(ISERROR(_xlpm.x),_xlpm.y,_xlpm.x),0)
)</f>
        <v>44</v>
      </c>
    </row>
    <row r="4" spans="2:20" s="2" customFormat="1" x14ac:dyDescent="0.25">
      <c r="B4" s="10" t="s">
        <v>1</v>
      </c>
      <c r="C4" s="6" t="s">
        <v>3</v>
      </c>
      <c r="D4" s="23">
        <v>73</v>
      </c>
      <c r="E4" s="5"/>
      <c r="F4" s="33" t="s">
        <v>2</v>
      </c>
      <c r="G4" s="17">
        <v>56</v>
      </c>
      <c r="H4" s="18">
        <v>0</v>
      </c>
      <c r="I4" s="18">
        <v>41</v>
      </c>
      <c r="J4" s="20">
        <v>10</v>
      </c>
      <c r="K4" s="19">
        <v>44</v>
      </c>
      <c r="M4" s="12"/>
      <c r="N4" s="38" t="str">
        <v>C</v>
      </c>
      <c r="O4" s="9" cm="1">
        <f t="array" ref="O4">_xlfn.LET(_xlpm.x,_xlfn.XLOOKUP(O$1&amp;$N4,$B$3:$B$12&amp;$C$3:$C$12,$D$3:$D$12),
     _xlpm.y,_xlfn.XLOOKUP($N4&amp;O$1,$B$3:$B$12&amp;$C$3:$C$12,$D$3:$D$12),
     IFERROR(IF(ISERROR(_xlpm.x),_xlpm.y,_xlpm.x),0)
)</f>
        <v>73</v>
      </c>
      <c r="P4" s="9" cm="1">
        <f t="array" ref="P4">_xlfn.LET(_xlpm.x,_xlfn.XLOOKUP(P$1&amp;$N4,$B$3:$B$12&amp;$C$3:$C$12,$D$3:$D$12),
     _xlpm.y,_xlfn.XLOOKUP($N4&amp;P$1,$B$3:$B$12&amp;$C$3:$C$12,$D$3:$D$12),
     IFERROR(IF(ISERROR(_xlpm.x),_xlpm.y,_xlpm.x),0)
)</f>
        <v>41</v>
      </c>
      <c r="Q4" s="9" cm="1">
        <f t="array" ref="Q4">_xlfn.LET(_xlpm.x,_xlfn.XLOOKUP(Q$1&amp;$N4,$B$3:$B$12&amp;$C$3:$C$12,$D$3:$D$12),
     _xlpm.y,_xlfn.XLOOKUP($N4&amp;Q$1,$B$3:$B$12&amp;$C$3:$C$12,$D$3:$D$12),
     IFERROR(IF(ISERROR(_xlpm.x),_xlpm.y,_xlpm.x),0)
)</f>
        <v>0</v>
      </c>
      <c r="R4" s="9" cm="1">
        <f t="array" ref="R4">_xlfn.LET(_xlpm.x,_xlfn.XLOOKUP(R$1&amp;$N4,$B$3:$B$12&amp;$C$3:$C$12,$D$3:$D$12),
     _xlpm.y,_xlfn.XLOOKUP($N4&amp;R$1,$B$3:$B$12&amp;$C$3:$C$12,$D$3:$D$12),
     IFERROR(IF(ISERROR(_xlpm.x),_xlpm.y,_xlpm.x),0)
)</f>
        <v>28</v>
      </c>
      <c r="S4" s="9" cm="1">
        <f t="array" ref="S4">_xlfn.LET(_xlpm.x,_xlfn.XLOOKUP(S$1&amp;$N4,$B$3:$B$12&amp;$C$3:$C$12,$D$3:$D$12),
     _xlpm.y,_xlfn.XLOOKUP($N4&amp;S$1,$B$3:$B$12&amp;$C$3:$C$12,$D$3:$D$12),
     IFERROR(IF(ISERROR(_xlpm.x),_xlpm.y,_xlpm.x),0)
)</f>
        <v>65</v>
      </c>
    </row>
    <row r="5" spans="2:20" s="2" customFormat="1" x14ac:dyDescent="0.25">
      <c r="B5" s="10" t="s">
        <v>2</v>
      </c>
      <c r="C5" s="6" t="s">
        <v>3</v>
      </c>
      <c r="D5" s="23">
        <v>41</v>
      </c>
      <c r="E5" s="5"/>
      <c r="F5" s="33" t="s">
        <v>3</v>
      </c>
      <c r="G5" s="17">
        <v>73</v>
      </c>
      <c r="H5" s="17">
        <v>41</v>
      </c>
      <c r="I5" s="18">
        <v>0</v>
      </c>
      <c r="J5" s="18">
        <v>28</v>
      </c>
      <c r="K5" s="19">
        <v>65</v>
      </c>
      <c r="M5" s="12"/>
      <c r="N5" s="38" t="str">
        <v>D</v>
      </c>
      <c r="O5" s="9" cm="1">
        <f t="array" ref="O5">_xlfn.LET(_xlpm.x,_xlfn.XLOOKUP(O$1&amp;$N5,$B$3:$B$12&amp;$C$3:$C$12,$D$3:$D$12),
     _xlpm.y,_xlfn.XLOOKUP($N5&amp;O$1,$B$3:$B$12&amp;$C$3:$C$12,$D$3:$D$12),
     IFERROR(IF(ISERROR(_xlpm.x),_xlpm.y,_xlpm.x),0)
)</f>
        <v>88</v>
      </c>
      <c r="P5" s="9" cm="1">
        <f t="array" ref="P5">_xlfn.LET(_xlpm.x,_xlfn.XLOOKUP(P$1&amp;$N5,$B$3:$B$12&amp;$C$3:$C$12,$D$3:$D$12),
     _xlpm.y,_xlfn.XLOOKUP($N5&amp;P$1,$B$3:$B$12&amp;$C$3:$C$12,$D$3:$D$12),
     IFERROR(IF(ISERROR(_xlpm.x),_xlpm.y,_xlpm.x),0)
)</f>
        <v>10</v>
      </c>
      <c r="Q5" s="9" cm="1">
        <f t="array" ref="Q5">_xlfn.LET(_xlpm.x,_xlfn.XLOOKUP(Q$1&amp;$N5,$B$3:$B$12&amp;$C$3:$C$12,$D$3:$D$12),
     _xlpm.y,_xlfn.XLOOKUP($N5&amp;Q$1,$B$3:$B$12&amp;$C$3:$C$12,$D$3:$D$12),
     IFERROR(IF(ISERROR(_xlpm.x),_xlpm.y,_xlpm.x),0)
)</f>
        <v>28</v>
      </c>
      <c r="R5" s="9" cm="1">
        <f t="array" ref="R5">_xlfn.LET(_xlpm.x,_xlfn.XLOOKUP(R$1&amp;$N5,$B$3:$B$12&amp;$C$3:$C$12,$D$3:$D$12),
     _xlpm.y,_xlfn.XLOOKUP($N5&amp;R$1,$B$3:$B$12&amp;$C$3:$C$12,$D$3:$D$12),
     IFERROR(IF(ISERROR(_xlpm.x),_xlpm.y,_xlpm.x),0)
)</f>
        <v>0</v>
      </c>
      <c r="S5" s="9" cm="1">
        <f t="array" ref="S5">_xlfn.LET(_xlpm.x,_xlfn.XLOOKUP(S$1&amp;$N5,$B$3:$B$12&amp;$C$3:$C$12,$D$3:$D$12),
     _xlpm.y,_xlfn.XLOOKUP($N5&amp;S$1,$B$3:$B$12&amp;$C$3:$C$12,$D$3:$D$12),
     IFERROR(IF(ISERROR(_xlpm.x),_xlpm.y,_xlpm.x),0)
)</f>
        <v>54</v>
      </c>
    </row>
    <row r="6" spans="2:20" s="2" customFormat="1" x14ac:dyDescent="0.25">
      <c r="B6" s="10" t="s">
        <v>3</v>
      </c>
      <c r="C6" s="6" t="s">
        <v>4</v>
      </c>
      <c r="D6" s="23">
        <v>28</v>
      </c>
      <c r="E6" s="5"/>
      <c r="F6" s="33" t="s">
        <v>4</v>
      </c>
      <c r="G6" s="18">
        <v>88</v>
      </c>
      <c r="H6" s="20">
        <v>10</v>
      </c>
      <c r="I6" s="18">
        <v>28</v>
      </c>
      <c r="J6" s="18">
        <v>0</v>
      </c>
      <c r="K6" s="19">
        <v>54</v>
      </c>
      <c r="M6" s="16"/>
      <c r="N6" s="38" t="str">
        <v>E</v>
      </c>
      <c r="O6" s="9" cm="1">
        <f t="array" ref="O6">_xlfn.LET(_xlpm.x,_xlfn.XLOOKUP(O$1&amp;$N6,$B$3:$B$12&amp;$C$3:$C$12,$D$3:$D$12),
     _xlpm.y,_xlfn.XLOOKUP($N6&amp;O$1,$B$3:$B$12&amp;$C$3:$C$12,$D$3:$D$12),
     IFERROR(IF(ISERROR(_xlpm.x),_xlpm.y,_xlpm.x),0)
)</f>
        <v>84</v>
      </c>
      <c r="P6" s="9" cm="1">
        <f t="array" ref="P6">_xlfn.LET(_xlpm.x,_xlfn.XLOOKUP(P$1&amp;$N6,$B$3:$B$12&amp;$C$3:$C$12,$D$3:$D$12),
     _xlpm.y,_xlfn.XLOOKUP($N6&amp;P$1,$B$3:$B$12&amp;$C$3:$C$12,$D$3:$D$12),
     IFERROR(IF(ISERROR(_xlpm.x),_xlpm.y,_xlpm.x),0)
)</f>
        <v>44</v>
      </c>
      <c r="Q6" s="9" cm="1">
        <f t="array" ref="Q6">_xlfn.LET(_xlpm.x,_xlfn.XLOOKUP(Q$1&amp;$N6,$B$3:$B$12&amp;$C$3:$C$12,$D$3:$D$12),
     _xlpm.y,_xlfn.XLOOKUP($N6&amp;Q$1,$B$3:$B$12&amp;$C$3:$C$12,$D$3:$D$12),
     IFERROR(IF(ISERROR(_xlpm.x),_xlpm.y,_xlpm.x),0)
)</f>
        <v>65</v>
      </c>
      <c r="R6" s="9" cm="1">
        <f t="array" ref="R6">_xlfn.LET(_xlpm.x,_xlfn.XLOOKUP(R$1&amp;$N6,$B$3:$B$12&amp;$C$3:$C$12,$D$3:$D$12),
     _xlpm.y,_xlfn.XLOOKUP($N6&amp;R$1,$B$3:$B$12&amp;$C$3:$C$12,$D$3:$D$12),
     IFERROR(IF(ISERROR(_xlpm.x),_xlpm.y,_xlpm.x),0)
)</f>
        <v>54</v>
      </c>
      <c r="S6" s="9" cm="1">
        <f t="array" ref="S6">_xlfn.LET(_xlpm.x,_xlfn.XLOOKUP(S$1&amp;$N6,$B$3:$B$12&amp;$C$3:$C$12,$D$3:$D$12),
     _xlpm.y,_xlfn.XLOOKUP($N6&amp;S$1,$B$3:$B$12&amp;$C$3:$C$12,$D$3:$D$12),
     IFERROR(IF(ISERROR(_xlpm.x),_xlpm.y,_xlpm.x),0)
)</f>
        <v>0</v>
      </c>
    </row>
    <row r="7" spans="2:20" s="2" customFormat="1" x14ac:dyDescent="0.25">
      <c r="B7" s="10" t="s">
        <v>3</v>
      </c>
      <c r="C7" s="6" t="s">
        <v>5</v>
      </c>
      <c r="D7" s="23">
        <v>65</v>
      </c>
      <c r="E7" s="5"/>
      <c r="F7" s="34" t="s">
        <v>5</v>
      </c>
      <c r="G7" s="21">
        <v>84</v>
      </c>
      <c r="H7" s="21">
        <v>44</v>
      </c>
      <c r="I7" s="21">
        <v>65</v>
      </c>
      <c r="J7" s="21">
        <v>54</v>
      </c>
      <c r="K7" s="22">
        <v>0</v>
      </c>
      <c r="M7" s="12"/>
    </row>
    <row r="8" spans="2:20" s="2" customFormat="1" x14ac:dyDescent="0.25">
      <c r="B8" s="14" t="s">
        <v>4</v>
      </c>
      <c r="C8" s="15" t="s">
        <v>2</v>
      </c>
      <c r="D8" s="24">
        <v>10</v>
      </c>
      <c r="E8" s="5"/>
      <c r="F8"/>
      <c r="G8"/>
    </row>
    <row r="9" spans="2:20" s="2" customFormat="1" x14ac:dyDescent="0.25">
      <c r="B9" s="10" t="s">
        <v>4</v>
      </c>
      <c r="C9" s="6" t="s">
        <v>5</v>
      </c>
      <c r="D9" s="23">
        <v>54</v>
      </c>
      <c r="E9" s="5"/>
      <c r="F9"/>
      <c r="G9"/>
      <c r="H9"/>
      <c r="I9"/>
      <c r="J9"/>
      <c r="N9" s="2" t="b" cm="1">
        <f t="array" ref="N9">AND(G3:K7=O2:S6)</f>
        <v>1</v>
      </c>
    </row>
    <row r="10" spans="2:20" s="2" customFormat="1" x14ac:dyDescent="0.25">
      <c r="B10" s="10" t="s">
        <v>4</v>
      </c>
      <c r="C10" s="6" t="s">
        <v>1</v>
      </c>
      <c r="D10" s="23">
        <v>88</v>
      </c>
      <c r="E10" s="5"/>
      <c r="F10"/>
      <c r="G10"/>
      <c r="H10"/>
      <c r="I10"/>
      <c r="J10"/>
    </row>
    <row r="11" spans="2:20" s="2" customFormat="1" x14ac:dyDescent="0.25">
      <c r="B11" s="10" t="s">
        <v>5</v>
      </c>
      <c r="C11" s="6" t="s">
        <v>2</v>
      </c>
      <c r="D11" s="23">
        <v>44</v>
      </c>
      <c r="E11" s="5"/>
      <c r="F11"/>
      <c r="G11"/>
      <c r="H11"/>
      <c r="I11"/>
      <c r="J11"/>
      <c r="N11" s="13"/>
    </row>
    <row r="12" spans="2:20" x14ac:dyDescent="0.25">
      <c r="B12" s="11" t="s">
        <v>5</v>
      </c>
      <c r="C12" s="7" t="s">
        <v>1</v>
      </c>
      <c r="D12" s="25">
        <v>84</v>
      </c>
      <c r="E12" s="1"/>
      <c r="R12" s="2"/>
      <c r="T12" s="2"/>
    </row>
    <row r="13" spans="2:20" x14ac:dyDescent="0.25">
      <c r="E13" s="1"/>
    </row>
    <row r="14" spans="2:20" x14ac:dyDescent="0.25">
      <c r="E14" s="1"/>
    </row>
    <row r="15" spans="2:20" x14ac:dyDescent="0.25">
      <c r="E15" s="1"/>
    </row>
    <row r="16" spans="2:20" x14ac:dyDescent="0.25">
      <c r="E16" s="1"/>
    </row>
    <row r="17" spans="5:20" x14ac:dyDescent="0.25">
      <c r="E17" s="1"/>
    </row>
    <row r="18" spans="5:20" x14ac:dyDescent="0.25">
      <c r="E18" s="1"/>
      <c r="S18" s="2"/>
    </row>
    <row r="19" spans="5:20" x14ac:dyDescent="0.25">
      <c r="E19" s="1"/>
    </row>
    <row r="20" spans="5:20" x14ac:dyDescent="0.25">
      <c r="S20" s="2"/>
    </row>
    <row r="21" spans="5:20" x14ac:dyDescent="0.25">
      <c r="R21" s="2"/>
      <c r="T21" s="2"/>
    </row>
    <row r="24" spans="5:20" x14ac:dyDescent="0.25">
      <c r="S24" s="2"/>
    </row>
    <row r="26" spans="5:20" x14ac:dyDescent="0.25">
      <c r="S26" s="2"/>
    </row>
  </sheetData>
  <sortState xmlns:xlrd2="http://schemas.microsoft.com/office/spreadsheetml/2017/richdata2" ref="R12:T29">
    <sortCondition ref="R12:R29"/>
  </sortState>
  <mergeCells count="2">
    <mergeCell ref="B1:D1"/>
    <mergeCell ref="F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2024-04-03T02:05:38Z</dcterms:modified>
</cp:coreProperties>
</file>