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A45CD77-6828-48FA-A38A-EB645D220BA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2" l="1" a="1"/>
  <c r="H17" i="2" s="1"/>
  <c r="F17" i="2" a="1"/>
  <c r="F17" i="2" s="1"/>
  <c r="C17" i="2" a="1"/>
  <c r="C1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<sst xmlns="http://schemas.openxmlformats.org/spreadsheetml/2006/main" count="74" uniqueCount="21">
  <si>
    <t>Question</t>
  </si>
  <si>
    <t>Result</t>
  </si>
  <si>
    <t>Employee Date</t>
  </si>
  <si>
    <t>Staff ID</t>
  </si>
  <si>
    <t>Level</t>
  </si>
  <si>
    <t>Managerial</t>
  </si>
  <si>
    <t>Expert</t>
  </si>
  <si>
    <t>C-1011</t>
  </si>
  <si>
    <t>C-1012</t>
  </si>
  <si>
    <t>C-1013</t>
  </si>
  <si>
    <t>C-1014</t>
  </si>
  <si>
    <t>C-1015</t>
  </si>
  <si>
    <t>C-1016</t>
  </si>
  <si>
    <t>C-1017</t>
  </si>
  <si>
    <t>C-1018</t>
  </si>
  <si>
    <t>C-1019</t>
  </si>
  <si>
    <t>C-1020</t>
  </si>
  <si>
    <t>-</t>
  </si>
  <si>
    <t>AVG Coperation  in month</t>
  </si>
  <si>
    <t>Leave date</t>
  </si>
  <si>
    <t>https://www.linkedin.com/feed/update/urn:li:activity:7237202771022618624/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</si>
</sst>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0" fontId="3" fillId="0" borderId="0" xfId="0" applyFont="1" applyAlignment="1">
      <alignment vertical="center"/>
    </xf>
    <xf numFmtId="3" fontId="2" fillId="3" borderId="3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3" fontId="2" fillId="3" borderId="7" xfId="0" applyNumberFormat="1" applyFont="1" applyFill="1" applyBorder="1" applyAlignment="1">
      <alignment horizontal="center"/>
    </xf>
    <xf numFmtId="14" fontId="2" fillId="0" borderId="4" xfId="0" applyNumberFormat="1" applyFont="1" applyBorder="1"/>
    <xf numFmtId="3" fontId="0" fillId="0" borderId="0" xfId="0" applyNumberFormat="1"/>
    <xf numFmtId="4" fontId="2" fillId="0" borderId="4" xfId="0" applyNumberFormat="1" applyFont="1" applyBorder="1"/>
    <xf numFmtId="14" fontId="0" fillId="0" borderId="0" xfId="0" applyNumberFormat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0</xdr:row>
      <xdr:rowOff>19049</xdr:rowOff>
    </xdr:from>
    <xdr:to>
      <xdr:col>8</xdr:col>
      <xdr:colOff>752475</xdr:colOff>
      <xdr:row>18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4438650" y="19049"/>
          <a:ext cx="2828925" cy="3543301"/>
        </a:xfrm>
        <a:prstGeom prst="rect">
          <a:avLst/>
        </a:prstGeom>
        <a:solidFill>
          <a:schemeClr val="accent2">
            <a:alpha val="88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freezing" dir="t"/>
        </a:scene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Challenge 108: AVG Cooperation </a:t>
          </a:r>
          <a:r>
            <a:rPr lang="en-AU" sz="2000" b="1" baseline="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time</a:t>
          </a:r>
          <a:endParaRPr lang="en-AU" sz="2000" b="1">
            <a:solidFill>
              <a:srgbClr val="FFC000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AU" sz="2000" b="1">
            <a:solidFill>
              <a:srgbClr val="FFC000"/>
            </a:solidFill>
            <a:effectLst/>
          </a:endParaRPr>
        </a:p>
        <a:p>
          <a:pPr algn="ctr"/>
          <a:r>
            <a:rPr lang="en-AU" sz="2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Calculate the average cooperation time in months for those who are still with the company (do not have value on column leave date) as of 16/08/2024, categorized by their respective levels.</a:t>
          </a:r>
          <a:endParaRPr lang="en-AU" sz="2000" b="1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5"/>
  <sheetViews>
    <sheetView workbookViewId="0">
      <selection activeCell="E7" sqref="E7"/>
    </sheetView>
  </sheetViews>
  <sheetFormatPr defaultRowHeight="14.4" x14ac:dyDescent="0.3"/>
  <cols>
    <col min="1" max="1" width="3.25" customWidth="1"/>
    <col min="2" max="3" width="14" style="4" customWidth="1"/>
    <col min="4" max="4" width="14.625" style="4" bestFit="1" customWidth="1"/>
    <col min="5" max="5" width="14.625" bestFit="1" customWidth="1"/>
    <col min="6" max="9" width="12.375" customWidth="1"/>
    <col min="10" max="10" width="18.75" customWidth="1"/>
    <col min="11" max="11" width="24.875" style="6" bestFit="1" customWidth="1"/>
    <col min="12" max="12" width="13.375" customWidth="1"/>
    <col min="14" max="14" width="9.125" customWidth="1"/>
  </cols>
  <sheetData>
    <row r="1" spans="2:13" s="9" customFormat="1" ht="22.5" customHeight="1" x14ac:dyDescent="0.3">
      <c r="B1" s="17" t="s">
        <v>0</v>
      </c>
      <c r="C1" s="17"/>
      <c r="D1" s="17"/>
      <c r="E1" s="17"/>
      <c r="J1" s="18" t="s">
        <v>1</v>
      </c>
      <c r="K1" s="18"/>
      <c r="M1" s="9" t="s">
        <v>20</v>
      </c>
    </row>
    <row r="2" spans="2:13" s="2" customFormat="1" ht="13.8" x14ac:dyDescent="0.25">
      <c r="B2" s="7" t="s">
        <v>3</v>
      </c>
      <c r="C2" s="11" t="s">
        <v>4</v>
      </c>
      <c r="D2" s="8" t="s">
        <v>2</v>
      </c>
      <c r="E2" s="8" t="s">
        <v>19</v>
      </c>
      <c r="F2" s="3"/>
      <c r="G2" s="3"/>
      <c r="H2" s="3"/>
      <c r="I2" s="3"/>
      <c r="J2" s="7" t="s">
        <v>3</v>
      </c>
      <c r="K2" s="8" t="s">
        <v>18</v>
      </c>
    </row>
    <row r="3" spans="2:13" s="2" customFormat="1" ht="13.8" x14ac:dyDescent="0.25">
      <c r="B3" s="10" t="s">
        <v>7</v>
      </c>
      <c r="C3" s="12" t="s">
        <v>6</v>
      </c>
      <c r="D3" s="13">
        <v>43018</v>
      </c>
      <c r="E3" s="13" t="s">
        <v>17</v>
      </c>
      <c r="F3" s="5"/>
      <c r="G3" s="5"/>
      <c r="H3" s="5"/>
      <c r="I3" s="5"/>
      <c r="J3" s="10" t="s">
        <v>6</v>
      </c>
      <c r="K3" s="15">
        <v>57.366666666666667</v>
      </c>
    </row>
    <row r="4" spans="2:13" s="2" customFormat="1" ht="13.8" x14ac:dyDescent="0.25">
      <c r="B4" s="10" t="s">
        <v>8</v>
      </c>
      <c r="C4" s="12" t="s">
        <v>5</v>
      </c>
      <c r="D4" s="13">
        <v>43218</v>
      </c>
      <c r="E4" s="13">
        <v>44142</v>
      </c>
      <c r="F4" s="5"/>
      <c r="G4" s="5"/>
      <c r="H4" s="5"/>
      <c r="I4" s="5"/>
      <c r="J4" s="10" t="s">
        <v>5</v>
      </c>
      <c r="K4" s="15">
        <v>68.822222222222223</v>
      </c>
    </row>
    <row r="5" spans="2:13" s="2" customFormat="1" x14ac:dyDescent="0.25">
      <c r="B5" s="10" t="s">
        <v>9</v>
      </c>
      <c r="C5" s="12" t="s">
        <v>5</v>
      </c>
      <c r="D5" s="13">
        <v>43402</v>
      </c>
      <c r="E5" s="13" t="s">
        <v>17</v>
      </c>
      <c r="F5" s="5"/>
      <c r="G5" s="5"/>
      <c r="H5" s="5"/>
      <c r="I5" s="5"/>
      <c r="J5" s="6"/>
      <c r="K5" s="6"/>
    </row>
    <row r="6" spans="2:13" s="2" customFormat="1" x14ac:dyDescent="0.25">
      <c r="B6" s="10" t="s">
        <v>10</v>
      </c>
      <c r="C6" s="12" t="s">
        <v>5</v>
      </c>
      <c r="D6" s="13">
        <v>43651</v>
      </c>
      <c r="E6" s="13">
        <v>44617</v>
      </c>
      <c r="F6" s="5"/>
      <c r="G6" s="5"/>
      <c r="H6" s="5"/>
      <c r="I6" s="5"/>
      <c r="J6" s="6"/>
      <c r="K6" s="6"/>
    </row>
    <row r="7" spans="2:13" s="2" customFormat="1" x14ac:dyDescent="0.25">
      <c r="B7" s="10" t="s">
        <v>11</v>
      </c>
      <c r="C7" s="12" t="s">
        <v>6</v>
      </c>
      <c r="D7" s="13">
        <v>43822</v>
      </c>
      <c r="E7" s="13" t="s">
        <v>17</v>
      </c>
      <c r="F7" s="5"/>
      <c r="G7" s="5"/>
      <c r="H7" s="5"/>
      <c r="I7" s="5"/>
      <c r="J7" s="6"/>
      <c r="K7" s="6"/>
    </row>
    <row r="8" spans="2:13" s="2" customFormat="1" x14ac:dyDescent="0.25">
      <c r="B8" s="10" t="s">
        <v>12</v>
      </c>
      <c r="C8" s="12" t="s">
        <v>6</v>
      </c>
      <c r="D8" s="13">
        <v>43915</v>
      </c>
      <c r="E8" s="13">
        <v>44486</v>
      </c>
      <c r="F8" s="5"/>
      <c r="G8" s="5"/>
      <c r="H8" s="5"/>
      <c r="I8" s="5"/>
      <c r="J8" s="6"/>
      <c r="K8" s="6"/>
    </row>
    <row r="9" spans="2:13" s="2" customFormat="1" x14ac:dyDescent="0.25">
      <c r="B9" s="10" t="s">
        <v>13</v>
      </c>
      <c r="C9" s="12" t="s">
        <v>6</v>
      </c>
      <c r="D9" s="13">
        <v>43946</v>
      </c>
      <c r="E9" s="13" t="s">
        <v>17</v>
      </c>
      <c r="F9" s="5"/>
      <c r="G9" s="5"/>
      <c r="H9" s="5"/>
      <c r="I9" s="5"/>
      <c r="J9" s="6"/>
      <c r="K9" s="6"/>
    </row>
    <row r="10" spans="2:13" s="2" customFormat="1" x14ac:dyDescent="0.25">
      <c r="B10" s="10" t="s">
        <v>14</v>
      </c>
      <c r="C10" s="12" t="s">
        <v>5</v>
      </c>
      <c r="D10" s="13">
        <v>44190</v>
      </c>
      <c r="E10" s="13" t="s">
        <v>17</v>
      </c>
      <c r="J10" s="6"/>
      <c r="K10" s="6"/>
    </row>
    <row r="11" spans="2:13" s="2" customFormat="1" x14ac:dyDescent="0.3">
      <c r="B11" s="10" t="s">
        <v>15</v>
      </c>
      <c r="C11" s="12" t="s">
        <v>6</v>
      </c>
      <c r="D11" s="13">
        <v>44410</v>
      </c>
      <c r="E11" s="13" t="s">
        <v>17</v>
      </c>
      <c r="F11"/>
      <c r="G11"/>
      <c r="H11"/>
      <c r="I11"/>
      <c r="J11" s="6"/>
      <c r="K11" s="6"/>
    </row>
    <row r="12" spans="2:13" x14ac:dyDescent="0.3">
      <c r="B12" s="10" t="s">
        <v>16</v>
      </c>
      <c r="C12" s="12" t="s">
        <v>6</v>
      </c>
      <c r="D12" s="13">
        <v>44417</v>
      </c>
      <c r="E12" s="13">
        <v>45222</v>
      </c>
      <c r="J12" s="6"/>
    </row>
    <row r="13" spans="2:13" x14ac:dyDescent="0.3">
      <c r="F13" s="1"/>
      <c r="G13" s="1"/>
      <c r="H13" s="1"/>
      <c r="I13" s="1"/>
    </row>
    <row r="14" spans="2:13" x14ac:dyDescent="0.3">
      <c r="F14" s="1"/>
      <c r="G14" s="1"/>
      <c r="H14" s="1"/>
      <c r="I14" s="1"/>
    </row>
    <row r="15" spans="2:13" x14ac:dyDescent="0.3">
      <c r="E15" s="14"/>
      <c r="F15" s="1"/>
      <c r="G15" s="1"/>
      <c r="H15" s="1"/>
      <c r="I15" s="1"/>
    </row>
    <row r="16" spans="2:13" x14ac:dyDescent="0.3">
      <c r="E16" s="14"/>
      <c r="F16" s="1"/>
      <c r="G16" s="1"/>
      <c r="H16" s="1"/>
      <c r="I16" s="1"/>
    </row>
    <row r="17" spans="4:9" x14ac:dyDescent="0.3">
      <c r="D17" s="16"/>
      <c r="E17" s="14"/>
      <c r="F17" s="1"/>
      <c r="G17" s="1"/>
      <c r="H17" s="1"/>
      <c r="I17" s="1"/>
    </row>
    <row r="18" spans="4:9" x14ac:dyDescent="0.3">
      <c r="D18" s="16"/>
      <c r="E18" s="14"/>
      <c r="F18" s="1"/>
      <c r="G18" s="1"/>
      <c r="H18" s="1"/>
      <c r="I18" s="1"/>
    </row>
    <row r="19" spans="4:9" x14ac:dyDescent="0.3">
      <c r="E19" s="14"/>
      <c r="F19" s="1"/>
      <c r="G19" s="1"/>
      <c r="H19" s="1"/>
      <c r="I19" s="1"/>
    </row>
    <row r="20" spans="4:9" x14ac:dyDescent="0.3">
      <c r="E20" s="14"/>
      <c r="F20" s="1"/>
      <c r="G20" s="1"/>
      <c r="H20" s="1"/>
      <c r="I20" s="1"/>
    </row>
    <row r="21" spans="4:9" x14ac:dyDescent="0.3">
      <c r="E21" s="14"/>
      <c r="F21" s="1"/>
      <c r="G21" s="1"/>
      <c r="H21" s="1"/>
      <c r="I21" s="1"/>
    </row>
    <row r="22" spans="4:9" x14ac:dyDescent="0.3">
      <c r="E22" s="14"/>
      <c r="F22" s="1"/>
      <c r="G22" s="1"/>
      <c r="H22" s="1"/>
      <c r="I22" s="1"/>
    </row>
    <row r="23" spans="4:9" x14ac:dyDescent="0.3">
      <c r="E23" s="14"/>
      <c r="F23" s="1"/>
      <c r="G23" s="1"/>
      <c r="H23" s="1"/>
      <c r="I23" s="1"/>
    </row>
    <row r="24" spans="4:9" x14ac:dyDescent="0.3">
      <c r="E24" s="14"/>
      <c r="F24" s="1"/>
      <c r="G24" s="1"/>
      <c r="H24" s="1"/>
      <c r="I24" s="1"/>
    </row>
    <row r="25" spans="4:9" x14ac:dyDescent="0.3">
      <c r="F25" s="1"/>
      <c r="G25" s="1"/>
      <c r="H25" s="1"/>
      <c r="I25" s="1"/>
    </row>
  </sheetData>
  <sortState xmlns:xlrd2="http://schemas.microsoft.com/office/spreadsheetml/2017/richdata2" ref="B3:E12">
    <sortCondition ref="D9:D12"/>
  </sortState>
  <mergeCells count="2">
    <mergeCell ref="B1:E1"/>
    <mergeCell ref="J1:K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A3EF-CC2C-4C30-B434-E409E5304F57}">
  <dimension ref="B1:M25"/>
  <sheetViews>
    <sheetView tabSelected="1" workbookViewId="0">
      <selection activeCell="K16" sqref="K16"/>
    </sheetView>
  </sheetViews>
  <sheetFormatPr defaultRowHeight="14.4" x14ac:dyDescent="0.3"/>
  <cols>
    <col min="1" max="1" width="3.25" customWidth="1"/>
    <col min="2" max="3" width="14" style="4" customWidth="1"/>
    <col min="4" max="4" width="21.875" style="4" customWidth="1"/>
    <col min="5" max="5" width="14.625" bestFit="1" customWidth="1"/>
    <col min="6" max="9" width="12.375" customWidth="1"/>
    <col min="10" max="10" width="18.75" customWidth="1"/>
    <col min="11" max="11" width="24.875" style="6" bestFit="1" customWidth="1"/>
    <col min="12" max="12" width="13.375" customWidth="1"/>
    <col min="14" max="14" width="9.125" customWidth="1"/>
  </cols>
  <sheetData>
    <row r="1" spans="2:13" s="9" customFormat="1" ht="22.5" customHeight="1" x14ac:dyDescent="0.3">
      <c r="B1" s="17" t="s">
        <v>0</v>
      </c>
      <c r="C1" s="17"/>
      <c r="D1" s="17"/>
      <c r="E1" s="17"/>
      <c r="J1" s="18" t="s">
        <v>1</v>
      </c>
      <c r="K1" s="18"/>
      <c r="M1" s="9" t="s">
        <v>20</v>
      </c>
    </row>
    <row r="2" spans="2:13" s="2" customFormat="1" ht="13.8" x14ac:dyDescent="0.25">
      <c r="B2" s="7" t="s">
        <v>3</v>
      </c>
      <c r="C2" s="11" t="s">
        <v>4</v>
      </c>
      <c r="D2" s="8" t="s">
        <v>2</v>
      </c>
      <c r="E2" s="8" t="s">
        <v>19</v>
      </c>
      <c r="F2" s="3"/>
      <c r="G2" s="3"/>
      <c r="H2" s="3"/>
      <c r="I2" s="3"/>
      <c r="J2" s="7" t="s">
        <v>3</v>
      </c>
      <c r="K2" s="8" t="s">
        <v>18</v>
      </c>
    </row>
    <row r="3" spans="2:13" s="2" customFormat="1" ht="13.8" x14ac:dyDescent="0.25">
      <c r="B3" s="10" t="s">
        <v>7</v>
      </c>
      <c r="C3" s="12" t="s">
        <v>6</v>
      </c>
      <c r="D3" s="13">
        <v>43018</v>
      </c>
      <c r="E3" s="13" t="s">
        <v>17</v>
      </c>
      <c r="F3" s="5"/>
      <c r="G3" s="5"/>
      <c r="H3" s="5"/>
      <c r="I3" s="5"/>
      <c r="J3" s="10" t="s">
        <v>6</v>
      </c>
      <c r="K3" s="15">
        <v>57.366666666666667</v>
      </c>
    </row>
    <row r="4" spans="2:13" s="2" customFormat="1" ht="13.8" x14ac:dyDescent="0.25">
      <c r="B4" s="10" t="s">
        <v>8</v>
      </c>
      <c r="C4" s="12" t="s">
        <v>5</v>
      </c>
      <c r="D4" s="13">
        <v>43218</v>
      </c>
      <c r="E4" s="13">
        <v>44142</v>
      </c>
      <c r="F4" s="5"/>
      <c r="G4" s="5"/>
      <c r="H4" s="5"/>
      <c r="I4" s="5"/>
      <c r="J4" s="10" t="s">
        <v>5</v>
      </c>
      <c r="K4" s="15">
        <v>68.822222222222223</v>
      </c>
    </row>
    <row r="5" spans="2:13" s="2" customFormat="1" x14ac:dyDescent="0.25">
      <c r="B5" s="10" t="s">
        <v>9</v>
      </c>
      <c r="C5" s="12" t="s">
        <v>5</v>
      </c>
      <c r="D5" s="13">
        <v>43402</v>
      </c>
      <c r="E5" s="13" t="s">
        <v>17</v>
      </c>
      <c r="F5" s="5"/>
      <c r="G5" s="5"/>
      <c r="H5" s="5"/>
      <c r="I5" s="5"/>
      <c r="J5" s="6"/>
      <c r="K5" s="6"/>
    </row>
    <row r="6" spans="2:13" s="2" customFormat="1" x14ac:dyDescent="0.25">
      <c r="B6" s="10" t="s">
        <v>10</v>
      </c>
      <c r="C6" s="12" t="s">
        <v>5</v>
      </c>
      <c r="D6" s="13">
        <v>43651</v>
      </c>
      <c r="E6" s="13">
        <v>44617</v>
      </c>
      <c r="F6" s="5"/>
      <c r="G6" s="5"/>
      <c r="H6" s="5"/>
      <c r="I6" s="5"/>
      <c r="J6" s="6"/>
      <c r="K6" s="6"/>
    </row>
    <row r="7" spans="2:13" s="2" customFormat="1" x14ac:dyDescent="0.25">
      <c r="B7" s="10" t="s">
        <v>11</v>
      </c>
      <c r="C7" s="12" t="s">
        <v>6</v>
      </c>
      <c r="D7" s="13">
        <v>43822</v>
      </c>
      <c r="E7" s="13" t="s">
        <v>17</v>
      </c>
      <c r="F7" s="5"/>
      <c r="G7" s="5"/>
      <c r="H7" s="5"/>
      <c r="I7" s="5"/>
      <c r="J7" s="6"/>
      <c r="K7" s="6"/>
    </row>
    <row r="8" spans="2:13" s="2" customFormat="1" x14ac:dyDescent="0.25">
      <c r="B8" s="10" t="s">
        <v>12</v>
      </c>
      <c r="C8" s="12" t="s">
        <v>6</v>
      </c>
      <c r="D8" s="13">
        <v>43915</v>
      </c>
      <c r="E8" s="13">
        <v>44486</v>
      </c>
      <c r="F8" s="5"/>
      <c r="G8" s="5"/>
      <c r="H8" s="5"/>
      <c r="I8" s="5"/>
      <c r="J8" s="6"/>
      <c r="K8" s="6"/>
    </row>
    <row r="9" spans="2:13" s="2" customFormat="1" x14ac:dyDescent="0.25">
      <c r="B9" s="10" t="s">
        <v>13</v>
      </c>
      <c r="C9" s="12" t="s">
        <v>6</v>
      </c>
      <c r="D9" s="13">
        <v>43946</v>
      </c>
      <c r="E9" s="13" t="s">
        <v>17</v>
      </c>
      <c r="F9" s="5"/>
      <c r="G9" s="5"/>
      <c r="H9" s="5"/>
      <c r="I9" s="5"/>
      <c r="J9" s="6"/>
      <c r="K9" s="6"/>
    </row>
    <row r="10" spans="2:13" s="2" customFormat="1" x14ac:dyDescent="0.25">
      <c r="B10" s="10" t="s">
        <v>14</v>
      </c>
      <c r="C10" s="12" t="s">
        <v>5</v>
      </c>
      <c r="D10" s="13">
        <v>44190</v>
      </c>
      <c r="E10" s="13" t="s">
        <v>17</v>
      </c>
      <c r="J10" s="6"/>
      <c r="K10" s="6"/>
    </row>
    <row r="11" spans="2:13" s="2" customFormat="1" x14ac:dyDescent="0.3">
      <c r="B11" s="10" t="s">
        <v>15</v>
      </c>
      <c r="C11" s="12" t="s">
        <v>6</v>
      </c>
      <c r="D11" s="13">
        <v>44410</v>
      </c>
      <c r="E11" s="13" t="s">
        <v>17</v>
      </c>
      <c r="F11"/>
      <c r="G11"/>
      <c r="H11"/>
      <c r="I11"/>
      <c r="J11" s="6"/>
      <c r="K11" s="6"/>
    </row>
    <row r="12" spans="2:13" x14ac:dyDescent="0.3">
      <c r="B12" s="10" t="s">
        <v>16</v>
      </c>
      <c r="C12" s="12" t="s">
        <v>6</v>
      </c>
      <c r="D12" s="13">
        <v>44417</v>
      </c>
      <c r="E12" s="13">
        <v>45222</v>
      </c>
      <c r="J12" s="6"/>
    </row>
    <row r="13" spans="2:13" x14ac:dyDescent="0.3">
      <c r="F13" s="1"/>
      <c r="G13" s="1"/>
      <c r="H13" s="1"/>
      <c r="I13" s="1"/>
    </row>
    <row r="14" spans="2:13" x14ac:dyDescent="0.3">
      <c r="F14" s="1"/>
      <c r="G14" s="1"/>
      <c r="H14" s="1"/>
      <c r="I14" s="1"/>
    </row>
    <row r="15" spans="2:13" x14ac:dyDescent="0.3">
      <c r="E15" s="14"/>
      <c r="F15" s="1"/>
      <c r="G15" s="1"/>
      <c r="H15" s="1"/>
      <c r="I15" s="1"/>
    </row>
    <row r="16" spans="2:13" x14ac:dyDescent="0.3">
      <c r="E16" s="14"/>
      <c r="F16" s="1"/>
      <c r="G16" s="1"/>
      <c r="H16" s="1"/>
      <c r="I16" s="1"/>
    </row>
    <row r="17" spans="3:9" x14ac:dyDescent="0.3">
      <c r="C17" s="4" t="str" cm="1">
        <f t="array" ref="C17:D19">_xlfn.LET(
_xlpm.a, _xlfn._xlws.FILTER(_xlfn.HSTACK(C3:C12,"2024-08-16"-D3:D12),E3:E12="-"),
_xlfn.VSTACK(_xlfn.HSTACK("Staff ID", "AVG Cooperation in month"), _xlfn.GROUPBY(_xlfn.TAKE(_xlpm.a,,1), _xlfn.TAKE(_xlpm.a,,-1)/365*12,_xleta.AVERAGE,0,0))
)</f>
        <v>Staff ID</v>
      </c>
      <c r="D17" s="16" t="str">
        <v>AVG Cooperation in month</v>
      </c>
      <c r="E17" s="14"/>
      <c r="F17" s="4" cm="1">
        <f t="array" ref="F17:F18">_xlfn.MAP(J3:J4,_xlfn.LAMBDA(_xlpm.x,AVERAGE(_xlfn._xlws.FILTER(DATEDIF(D3:D12,DATE(2024,8,16),"m"),(C3:C12=_xlpm.x)*(E3:E12&lt;&gt;"-")))))</f>
        <v>44</v>
      </c>
      <c r="G17" s="1"/>
      <c r="H17" s="1" t="str" cm="1">
        <f t="array" ref="H17:I18">_xlfn.LET(_xlpm.u, _xlfn.UNIQUE(C3:C12), _xlfn.HSTACK(_xlpm.u, _xlfn.MAP(_xlpm.u, _xlfn.LAMBDA(_xlpm.a, AVERAGE(_xlfn._xlws.FILTER(45520-D3:D12, (C3:C12=_xlpm.a)*(E3:E12="-"))/30)))))</f>
        <v>Expert</v>
      </c>
      <c r="I17" s="4">
        <v>57.366666666666667</v>
      </c>
    </row>
    <row r="18" spans="3:9" x14ac:dyDescent="0.3">
      <c r="C18" s="4" t="str">
        <v>Expert</v>
      </c>
      <c r="D18" s="4">
        <v>56.580821917808223</v>
      </c>
      <c r="E18" s="14"/>
      <c r="F18" s="4">
        <v>68</v>
      </c>
      <c r="G18" s="1"/>
      <c r="H18" s="1" t="str">
        <v>Managerial</v>
      </c>
      <c r="I18" s="4">
        <v>57.466666666666669</v>
      </c>
    </row>
    <row r="19" spans="3:9" x14ac:dyDescent="0.3">
      <c r="C19" s="4" t="str">
        <v>Managerial</v>
      </c>
      <c r="D19" s="4">
        <v>56.679452054794524</v>
      </c>
      <c r="E19" s="14"/>
      <c r="F19" s="1"/>
      <c r="G19" s="1"/>
      <c r="H19" s="1"/>
      <c r="I19" s="1"/>
    </row>
    <row r="20" spans="3:9" x14ac:dyDescent="0.3">
      <c r="E20" s="14"/>
      <c r="F20" s="1"/>
      <c r="G20" s="1"/>
      <c r="H20" s="1"/>
      <c r="I20" s="1"/>
    </row>
    <row r="21" spans="3:9" x14ac:dyDescent="0.3">
      <c r="E21" s="14"/>
      <c r="F21" s="1"/>
      <c r="G21" s="1"/>
      <c r="H21" s="1"/>
      <c r="I21" s="1"/>
    </row>
    <row r="22" spans="3:9" x14ac:dyDescent="0.3">
      <c r="E22" s="14"/>
      <c r="F22" s="1"/>
      <c r="G22" s="1"/>
      <c r="H22" s="1"/>
      <c r="I22" s="1"/>
    </row>
    <row r="23" spans="3:9" x14ac:dyDescent="0.3">
      <c r="E23" s="14"/>
      <c r="F23" s="1"/>
      <c r="G23" s="1"/>
      <c r="H23" s="1"/>
      <c r="I23" s="1"/>
    </row>
    <row r="24" spans="3:9" x14ac:dyDescent="0.3">
      <c r="E24" s="14"/>
      <c r="F24" s="1"/>
      <c r="G24" s="1"/>
      <c r="H24" s="1"/>
      <c r="I24" s="1"/>
    </row>
    <row r="25" spans="3:9" x14ac:dyDescent="0.3">
      <c r="F25" s="1"/>
      <c r="G25" s="1"/>
      <c r="H25" s="1"/>
      <c r="I25" s="1"/>
    </row>
  </sheetData>
  <mergeCells count="2">
    <mergeCell ref="B1:E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2024-09-05T00:22:32Z</dcterms:modified>
</cp:coreProperties>
</file>