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"/>
    </mc:Choice>
  </mc:AlternateContent>
  <xr:revisionPtr revIDLastSave="0" documentId="8_{07623CC2-CB3A-4B87-AEEA-671C6076E15C}" xr6:coauthVersionLast="47" xr6:coauthVersionMax="47" xr10:uidLastSave="{00000000-0000-0000-0000-000000000000}"/>
  <bookViews>
    <workbookView xWindow="10830" yWindow="2145" windowWidth="21600" windowHeight="11385" xr2:uid="{AD5FE48E-9CE6-4EDE-8F69-E8FD3B4EAF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<sst xmlns="http://schemas.openxmlformats.org/spreadsheetml/2006/main" count="43" uniqueCount="38">
  <si>
    <t>FROM:</t>
  </si>
  <si>
    <t>Mark Biegert</t>
  </si>
  <si>
    <t>SUBJECT:</t>
  </si>
  <si>
    <t>DATE:</t>
  </si>
  <si>
    <t>Age</t>
  </si>
  <si>
    <t>Party 1</t>
  </si>
  <si>
    <t>Income</t>
  </si>
  <si>
    <t>Party 2</t>
  </si>
  <si>
    <t>Gender 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</si>
  <si>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</si>
  <si>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</si>
  <si>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</si>
  <si>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</si>
  <si>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</si>
  <si>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</si>
  <si>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</si>
  <si>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</si>
  <si>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</si>
  <si>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</si>
  <si>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</si>
  <si>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</si>
  <si>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</si>
  <si>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</si>
  <si>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</si>
  <si>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</si>
  <si>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</si>
  <si>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</si>
  <si>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</si>
  <si>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</si>
  <si>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</si>
  <si>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</si>
  <si>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</si>
  <si>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</si>
  <si>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</si>
  <si>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</si>
  <si>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Income</t>
  </si>
  <si>
    <t>Residuals</t>
  </si>
  <si>
    <t>https://real-statistics.com/multiple-regression/multiple-regression-analysis/categorical-coding-regression/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</si>
</sst>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">
    <xf numFmtId="0" fontId="0" fillId="0" borderId="0" xfId="0"/>
    <xf numFmtId="0" fontId="5" fillId="3" borderId="0" xfId="7"/>
    <xf numFmtId="0" fontId="6" fillId="4" borderId="0" xfId="8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Continuous"/>
    </xf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Sheet1!$C$8:$C$23</c:f>
              <c:numCache>
                <c:formatCode>General</c:formatCode>
                <c:ptCount val="16"/>
                <c:pt idx="0">
                  <c:v>20</c:v>
                </c:pt>
                <c:pt idx="1">
                  <c:v>25</c:v>
                </c:pt>
                <c:pt idx="2">
                  <c:v>45</c:v>
                </c:pt>
                <c:pt idx="3">
                  <c:v>35</c:v>
                </c:pt>
                <c:pt idx="4">
                  <c:v>50</c:v>
                </c:pt>
                <c:pt idx="5">
                  <c:v>55</c:v>
                </c:pt>
                <c:pt idx="6">
                  <c:v>39</c:v>
                </c:pt>
                <c:pt idx="7">
                  <c:v>48</c:v>
                </c:pt>
                <c:pt idx="8">
                  <c:v>30</c:v>
                </c:pt>
                <c:pt idx="9">
                  <c:v>27</c:v>
                </c:pt>
                <c:pt idx="10">
                  <c:v>47</c:v>
                </c:pt>
                <c:pt idx="11">
                  <c:v>21</c:v>
                </c:pt>
                <c:pt idx="12">
                  <c:v>48</c:v>
                </c:pt>
                <c:pt idx="13">
                  <c:v>24</c:v>
                </c:pt>
                <c:pt idx="14">
                  <c:v>28</c:v>
                </c:pt>
                <c:pt idx="15">
                  <c:v>40</c:v>
                </c:pt>
              </c:numCache>
            </c:numRef>
          </c:xVal>
          <c:yVal>
            <c:numRef>
              <c:f>Sheet1!$S$60:$S$75</c:f>
              <c:numCache>
                <c:formatCode>General</c:formatCode>
                <c:ptCount val="16"/>
                <c:pt idx="0">
                  <c:v>-5637.5646040222346</c:v>
                </c:pt>
                <c:pt idx="1">
                  <c:v>828.88912310286833</c:v>
                </c:pt>
                <c:pt idx="2">
                  <c:v>175.23987414902513</c:v>
                </c:pt>
                <c:pt idx="3">
                  <c:v>2655.7786443695004</c:v>
                </c:pt>
                <c:pt idx="4">
                  <c:v>866.11353132221848</c:v>
                </c:pt>
                <c:pt idx="5">
                  <c:v>-6403.3574573730584</c:v>
                </c:pt>
                <c:pt idx="6">
                  <c:v>-4524.1904003497548</c:v>
                </c:pt>
                <c:pt idx="7">
                  <c:v>2439.8157907063869</c:v>
                </c:pt>
                <c:pt idx="8">
                  <c:v>-440.5818655924013</c:v>
                </c:pt>
                <c:pt idx="9">
                  <c:v>660.67371650740097</c:v>
                </c:pt>
                <c:pt idx="10">
                  <c:v>-1257.0508166260697</c:v>
                </c:pt>
                <c:pt idx="11">
                  <c:v>-2132.5534007869574</c:v>
                </c:pt>
                <c:pt idx="12">
                  <c:v>6845.3026434951025</c:v>
                </c:pt>
                <c:pt idx="13">
                  <c:v>313.08943851102958</c:v>
                </c:pt>
                <c:pt idx="14">
                  <c:v>8488.1634110923769</c:v>
                </c:pt>
                <c:pt idx="15">
                  <c:v>-2877.767628505404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0-480C-98EE-8E1F05F75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492944"/>
        <c:axId val="1562491696"/>
      </c:scatterChart>
      <c:valAx>
        <c:axId val="156249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2491696"/>
        <c:crosses val="autoZero"/>
        <c:crossBetween val="midCat"/>
      </c:valAx>
      <c:valAx>
        <c:axId val="156249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2492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Party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Sheet1!$D$8:$D$23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Sheet1!$S$60:$S$75</c:f>
              <c:numCache>
                <c:formatCode>General</c:formatCode>
                <c:ptCount val="16"/>
                <c:pt idx="0">
                  <c:v>-5637.5646040222346</c:v>
                </c:pt>
                <c:pt idx="1">
                  <c:v>828.88912310286833</c:v>
                </c:pt>
                <c:pt idx="2">
                  <c:v>175.23987414902513</c:v>
                </c:pt>
                <c:pt idx="3">
                  <c:v>2655.7786443695004</c:v>
                </c:pt>
                <c:pt idx="4">
                  <c:v>866.11353132221848</c:v>
                </c:pt>
                <c:pt idx="5">
                  <c:v>-6403.3574573730584</c:v>
                </c:pt>
                <c:pt idx="6">
                  <c:v>-4524.1904003497548</c:v>
                </c:pt>
                <c:pt idx="7">
                  <c:v>2439.8157907063869</c:v>
                </c:pt>
                <c:pt idx="8">
                  <c:v>-440.5818655924013</c:v>
                </c:pt>
                <c:pt idx="9">
                  <c:v>660.67371650740097</c:v>
                </c:pt>
                <c:pt idx="10">
                  <c:v>-1257.0508166260697</c:v>
                </c:pt>
                <c:pt idx="11">
                  <c:v>-2132.5534007869574</c:v>
                </c:pt>
                <c:pt idx="12">
                  <c:v>6845.3026434951025</c:v>
                </c:pt>
                <c:pt idx="13">
                  <c:v>313.08943851102958</c:v>
                </c:pt>
                <c:pt idx="14">
                  <c:v>8488.1634110923769</c:v>
                </c:pt>
                <c:pt idx="15">
                  <c:v>-2877.767628505404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3-498D-9493-FDBA455A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120304"/>
        <c:axId val="1760119472"/>
      </c:scatterChart>
      <c:valAx>
        <c:axId val="176012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Party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0119472"/>
        <c:crosses val="autoZero"/>
        <c:crossBetween val="midCat"/>
      </c:valAx>
      <c:valAx>
        <c:axId val="1760119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0120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Party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Sheet1!$E$8:$E$23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xVal>
          <c:yVal>
            <c:numRef>
              <c:f>Sheet1!$S$60:$S$75</c:f>
              <c:numCache>
                <c:formatCode>General</c:formatCode>
                <c:ptCount val="16"/>
                <c:pt idx="0">
                  <c:v>-5637.5646040222346</c:v>
                </c:pt>
                <c:pt idx="1">
                  <c:v>828.88912310286833</c:v>
                </c:pt>
                <c:pt idx="2">
                  <c:v>175.23987414902513</c:v>
                </c:pt>
                <c:pt idx="3">
                  <c:v>2655.7786443695004</c:v>
                </c:pt>
                <c:pt idx="4">
                  <c:v>866.11353132221848</c:v>
                </c:pt>
                <c:pt idx="5">
                  <c:v>-6403.3574573730584</c:v>
                </c:pt>
                <c:pt idx="6">
                  <c:v>-4524.1904003497548</c:v>
                </c:pt>
                <c:pt idx="7">
                  <c:v>2439.8157907063869</c:v>
                </c:pt>
                <c:pt idx="8">
                  <c:v>-440.5818655924013</c:v>
                </c:pt>
                <c:pt idx="9">
                  <c:v>660.67371650740097</c:v>
                </c:pt>
                <c:pt idx="10">
                  <c:v>-1257.0508166260697</c:v>
                </c:pt>
                <c:pt idx="11">
                  <c:v>-2132.5534007869574</c:v>
                </c:pt>
                <c:pt idx="12">
                  <c:v>6845.3026434951025</c:v>
                </c:pt>
                <c:pt idx="13">
                  <c:v>313.08943851102958</c:v>
                </c:pt>
                <c:pt idx="14">
                  <c:v>8488.1634110923769</c:v>
                </c:pt>
                <c:pt idx="15">
                  <c:v>-2877.767628505404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8-44C1-A653-7F0787953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627568"/>
        <c:axId val="1988629232"/>
      </c:scatterChart>
      <c:valAx>
        <c:axId val="198862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Party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8629232"/>
        <c:crosses val="autoZero"/>
        <c:crossBetween val="midCat"/>
      </c:valAx>
      <c:valAx>
        <c:axId val="1988629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8627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Sheet1!$F$8:$F$23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Sheet1!$S$60:$S$75</c:f>
              <c:numCache>
                <c:formatCode>General</c:formatCode>
                <c:ptCount val="16"/>
                <c:pt idx="0">
                  <c:v>-5637.5646040222346</c:v>
                </c:pt>
                <c:pt idx="1">
                  <c:v>828.88912310286833</c:v>
                </c:pt>
                <c:pt idx="2">
                  <c:v>175.23987414902513</c:v>
                </c:pt>
                <c:pt idx="3">
                  <c:v>2655.7786443695004</c:v>
                </c:pt>
                <c:pt idx="4">
                  <c:v>866.11353132221848</c:v>
                </c:pt>
                <c:pt idx="5">
                  <c:v>-6403.3574573730584</c:v>
                </c:pt>
                <c:pt idx="6">
                  <c:v>-4524.1904003497548</c:v>
                </c:pt>
                <c:pt idx="7">
                  <c:v>2439.8157907063869</c:v>
                </c:pt>
                <c:pt idx="8">
                  <c:v>-440.5818655924013</c:v>
                </c:pt>
                <c:pt idx="9">
                  <c:v>660.67371650740097</c:v>
                </c:pt>
                <c:pt idx="10">
                  <c:v>-1257.0508166260697</c:v>
                </c:pt>
                <c:pt idx="11">
                  <c:v>-2132.5534007869574</c:v>
                </c:pt>
                <c:pt idx="12">
                  <c:v>6845.3026434951025</c:v>
                </c:pt>
                <c:pt idx="13">
                  <c:v>313.08943851102958</c:v>
                </c:pt>
                <c:pt idx="14">
                  <c:v>8488.1634110923769</c:v>
                </c:pt>
                <c:pt idx="15">
                  <c:v>-2877.767628505404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5-4F7D-96C1-5A1A41CA8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474320"/>
        <c:axId val="1555474736"/>
      </c:scatterChart>
      <c:valAx>
        <c:axId val="155547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5474736"/>
        <c:crosses val="autoZero"/>
        <c:crossBetween val="midCat"/>
      </c:valAx>
      <c:valAx>
        <c:axId val="155547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5474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Income</c:v>
          </c:tx>
          <c:spPr>
            <a:ln w="28575">
              <a:noFill/>
            </a:ln>
          </c:spPr>
          <c:xVal>
            <c:numRef>
              <c:f>Sheet1!$C$8:$C$23</c:f>
              <c:numCache>
                <c:formatCode>General</c:formatCode>
                <c:ptCount val="16"/>
                <c:pt idx="0">
                  <c:v>20</c:v>
                </c:pt>
                <c:pt idx="1">
                  <c:v>25</c:v>
                </c:pt>
                <c:pt idx="2">
                  <c:v>45</c:v>
                </c:pt>
                <c:pt idx="3">
                  <c:v>35</c:v>
                </c:pt>
                <c:pt idx="4">
                  <c:v>50</c:v>
                </c:pt>
                <c:pt idx="5">
                  <c:v>55</c:v>
                </c:pt>
                <c:pt idx="6">
                  <c:v>39</c:v>
                </c:pt>
                <c:pt idx="7">
                  <c:v>48</c:v>
                </c:pt>
                <c:pt idx="8">
                  <c:v>30</c:v>
                </c:pt>
                <c:pt idx="9">
                  <c:v>27</c:v>
                </c:pt>
                <c:pt idx="10">
                  <c:v>47</c:v>
                </c:pt>
                <c:pt idx="11">
                  <c:v>21</c:v>
                </c:pt>
                <c:pt idx="12">
                  <c:v>48</c:v>
                </c:pt>
                <c:pt idx="13">
                  <c:v>24</c:v>
                </c:pt>
                <c:pt idx="14">
                  <c:v>28</c:v>
                </c:pt>
                <c:pt idx="15">
                  <c:v>40</c:v>
                </c:pt>
              </c:numCache>
            </c:numRef>
          </c:xVal>
          <c:yVal>
            <c:numRef>
              <c:f>Sheet1!$G$8:$G$23</c:f>
              <c:numCache>
                <c:formatCode>General</c:formatCode>
                <c:ptCount val="16"/>
                <c:pt idx="0">
                  <c:v>45000</c:v>
                </c:pt>
                <c:pt idx="1">
                  <c:v>39000</c:v>
                </c:pt>
                <c:pt idx="2">
                  <c:v>56000</c:v>
                </c:pt>
                <c:pt idx="3">
                  <c:v>49000</c:v>
                </c:pt>
                <c:pt idx="4">
                  <c:v>41000</c:v>
                </c:pt>
                <c:pt idx="5">
                  <c:v>42000</c:v>
                </c:pt>
                <c:pt idx="6">
                  <c:v>58000</c:v>
                </c:pt>
                <c:pt idx="7">
                  <c:v>55000</c:v>
                </c:pt>
                <c:pt idx="8">
                  <c:v>46000</c:v>
                </c:pt>
                <c:pt idx="9">
                  <c:v>42000</c:v>
                </c:pt>
                <c:pt idx="10">
                  <c:v>37000</c:v>
                </c:pt>
                <c:pt idx="11">
                  <c:v>25000</c:v>
                </c:pt>
                <c:pt idx="12">
                  <c:v>75000</c:v>
                </c:pt>
                <c:pt idx="13">
                  <c:v>43000</c:v>
                </c:pt>
                <c:pt idx="14">
                  <c:v>40000</c:v>
                </c:pt>
                <c:pt idx="15">
                  <c:v>31000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A-40FD-97FF-6196D0A99AD6}"/>
            </c:ext>
          </c:extLst>
        </c:ser>
        <c:ser>
          <c:idx val="1"/>
          <c:order val="1"/>
          <c:tx>
            <c:v>Predicted Income</c:v>
          </c:tx>
          <c:spPr>
            <a:ln w="28575">
              <a:noFill/>
            </a:ln>
          </c:spPr>
          <c:xVal>
            <c:numRef>
              <c:f>Sheet1!$C$8:$C$23</c:f>
              <c:numCache>
                <c:formatCode>General</c:formatCode>
                <c:ptCount val="16"/>
                <c:pt idx="0">
                  <c:v>20</c:v>
                </c:pt>
                <c:pt idx="1">
                  <c:v>25</c:v>
                </c:pt>
                <c:pt idx="2">
                  <c:v>45</c:v>
                </c:pt>
                <c:pt idx="3">
                  <c:v>35</c:v>
                </c:pt>
                <c:pt idx="4">
                  <c:v>50</c:v>
                </c:pt>
                <c:pt idx="5">
                  <c:v>55</c:v>
                </c:pt>
                <c:pt idx="6">
                  <c:v>39</c:v>
                </c:pt>
                <c:pt idx="7">
                  <c:v>48</c:v>
                </c:pt>
                <c:pt idx="8">
                  <c:v>30</c:v>
                </c:pt>
                <c:pt idx="9">
                  <c:v>27</c:v>
                </c:pt>
                <c:pt idx="10">
                  <c:v>47</c:v>
                </c:pt>
                <c:pt idx="11">
                  <c:v>21</c:v>
                </c:pt>
                <c:pt idx="12">
                  <c:v>48</c:v>
                </c:pt>
                <c:pt idx="13">
                  <c:v>24</c:v>
                </c:pt>
                <c:pt idx="14">
                  <c:v>28</c:v>
                </c:pt>
                <c:pt idx="15">
                  <c:v>40</c:v>
                </c:pt>
              </c:numCache>
            </c:numRef>
          </c:xVal>
          <c:yVal>
            <c:numRef>
              <c:f>Sheet1!$R$60:$R$75</c:f>
              <c:numCache>
                <c:formatCode>General</c:formatCode>
                <c:ptCount val="16"/>
                <c:pt idx="0">
                  <c:v>50637.564604022235</c:v>
                </c:pt>
                <c:pt idx="1">
                  <c:v>38171.110876897132</c:v>
                </c:pt>
                <c:pt idx="2">
                  <c:v>55824.760125850975</c:v>
                </c:pt>
                <c:pt idx="3">
                  <c:v>46344.2213556305</c:v>
                </c:pt>
                <c:pt idx="4">
                  <c:v>40133.886468677782</c:v>
                </c:pt>
                <c:pt idx="5">
                  <c:v>48403.357457373058</c:v>
                </c:pt>
                <c:pt idx="6">
                  <c:v>62524.190400349755</c:v>
                </c:pt>
                <c:pt idx="7">
                  <c:v>52560.184209293613</c:v>
                </c:pt>
                <c:pt idx="8">
                  <c:v>46440.581865592401</c:v>
                </c:pt>
                <c:pt idx="9">
                  <c:v>41339.326283492599</c:v>
                </c:pt>
                <c:pt idx="10">
                  <c:v>38257.05081662607</c:v>
                </c:pt>
                <c:pt idx="11">
                  <c:v>27132.553400786957</c:v>
                </c:pt>
                <c:pt idx="12">
                  <c:v>68154.697356504897</c:v>
                </c:pt>
                <c:pt idx="13">
                  <c:v>42686.91056148897</c:v>
                </c:pt>
                <c:pt idx="14">
                  <c:v>31511.836588907623</c:v>
                </c:pt>
                <c:pt idx="15">
                  <c:v>33877.767628505404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5A-40FD-97FF-6196D0A99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83840"/>
        <c:axId val="1560281344"/>
      </c:scatterChart>
      <c:valAx>
        <c:axId val="156028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0281344"/>
        <c:crosses val="autoZero"/>
        <c:crossBetween val="midCat"/>
      </c:valAx>
      <c:valAx>
        <c:axId val="156028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0283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Party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Income</c:v>
          </c:tx>
          <c:spPr>
            <a:ln w="28575">
              <a:noFill/>
            </a:ln>
          </c:spPr>
          <c:xVal>
            <c:numRef>
              <c:f>Sheet1!$D$8:$D$23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Sheet1!$G$8:$G$23</c:f>
              <c:numCache>
                <c:formatCode>General</c:formatCode>
                <c:ptCount val="16"/>
                <c:pt idx="0">
                  <c:v>45000</c:v>
                </c:pt>
                <c:pt idx="1">
                  <c:v>39000</c:v>
                </c:pt>
                <c:pt idx="2">
                  <c:v>56000</c:v>
                </c:pt>
                <c:pt idx="3">
                  <c:v>49000</c:v>
                </c:pt>
                <c:pt idx="4">
                  <c:v>41000</c:v>
                </c:pt>
                <c:pt idx="5">
                  <c:v>42000</c:v>
                </c:pt>
                <c:pt idx="6">
                  <c:v>58000</c:v>
                </c:pt>
                <c:pt idx="7">
                  <c:v>55000</c:v>
                </c:pt>
                <c:pt idx="8">
                  <c:v>46000</c:v>
                </c:pt>
                <c:pt idx="9">
                  <c:v>42000</c:v>
                </c:pt>
                <c:pt idx="10">
                  <c:v>37000</c:v>
                </c:pt>
                <c:pt idx="11">
                  <c:v>25000</c:v>
                </c:pt>
                <c:pt idx="12">
                  <c:v>75000</c:v>
                </c:pt>
                <c:pt idx="13">
                  <c:v>43000</c:v>
                </c:pt>
                <c:pt idx="14">
                  <c:v>40000</c:v>
                </c:pt>
                <c:pt idx="15">
                  <c:v>31000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F-48F6-A7F3-3B0B1139FB15}"/>
            </c:ext>
          </c:extLst>
        </c:ser>
        <c:ser>
          <c:idx val="1"/>
          <c:order val="1"/>
          <c:tx>
            <c:v>Predicted Income</c:v>
          </c:tx>
          <c:spPr>
            <a:ln w="28575">
              <a:noFill/>
            </a:ln>
          </c:spPr>
          <c:xVal>
            <c:numRef>
              <c:f>Sheet1!$D$8:$D$23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Sheet1!$R$60:$R$75</c:f>
              <c:numCache>
                <c:formatCode>General</c:formatCode>
                <c:ptCount val="16"/>
                <c:pt idx="0">
                  <c:v>50637.564604022235</c:v>
                </c:pt>
                <c:pt idx="1">
                  <c:v>38171.110876897132</c:v>
                </c:pt>
                <c:pt idx="2">
                  <c:v>55824.760125850975</c:v>
                </c:pt>
                <c:pt idx="3">
                  <c:v>46344.2213556305</c:v>
                </c:pt>
                <c:pt idx="4">
                  <c:v>40133.886468677782</c:v>
                </c:pt>
                <c:pt idx="5">
                  <c:v>48403.357457373058</c:v>
                </c:pt>
                <c:pt idx="6">
                  <c:v>62524.190400349755</c:v>
                </c:pt>
                <c:pt idx="7">
                  <c:v>52560.184209293613</c:v>
                </c:pt>
                <c:pt idx="8">
                  <c:v>46440.581865592401</c:v>
                </c:pt>
                <c:pt idx="9">
                  <c:v>41339.326283492599</c:v>
                </c:pt>
                <c:pt idx="10">
                  <c:v>38257.05081662607</c:v>
                </c:pt>
                <c:pt idx="11">
                  <c:v>27132.553400786957</c:v>
                </c:pt>
                <c:pt idx="12">
                  <c:v>68154.697356504897</c:v>
                </c:pt>
                <c:pt idx="13">
                  <c:v>42686.91056148897</c:v>
                </c:pt>
                <c:pt idx="14">
                  <c:v>31511.836588907623</c:v>
                </c:pt>
                <c:pt idx="15">
                  <c:v>33877.767628505404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BF-48F6-A7F3-3B0B1139F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71696"/>
        <c:axId val="1557372112"/>
      </c:scatterChart>
      <c:valAx>
        <c:axId val="155737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Party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372112"/>
        <c:crosses val="autoZero"/>
        <c:crossBetween val="midCat"/>
      </c:valAx>
      <c:valAx>
        <c:axId val="155737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371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Party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Income</c:v>
          </c:tx>
          <c:spPr>
            <a:ln w="28575">
              <a:noFill/>
            </a:ln>
          </c:spPr>
          <c:xVal>
            <c:numRef>
              <c:f>Sheet1!$E$8:$E$23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xVal>
          <c:yVal>
            <c:numRef>
              <c:f>Sheet1!$G$8:$G$23</c:f>
              <c:numCache>
                <c:formatCode>General</c:formatCode>
                <c:ptCount val="16"/>
                <c:pt idx="0">
                  <c:v>45000</c:v>
                </c:pt>
                <c:pt idx="1">
                  <c:v>39000</c:v>
                </c:pt>
                <c:pt idx="2">
                  <c:v>56000</c:v>
                </c:pt>
                <c:pt idx="3">
                  <c:v>49000</c:v>
                </c:pt>
                <c:pt idx="4">
                  <c:v>41000</c:v>
                </c:pt>
                <c:pt idx="5">
                  <c:v>42000</c:v>
                </c:pt>
                <c:pt idx="6">
                  <c:v>58000</c:v>
                </c:pt>
                <c:pt idx="7">
                  <c:v>55000</c:v>
                </c:pt>
                <c:pt idx="8">
                  <c:v>46000</c:v>
                </c:pt>
                <c:pt idx="9">
                  <c:v>42000</c:v>
                </c:pt>
                <c:pt idx="10">
                  <c:v>37000</c:v>
                </c:pt>
                <c:pt idx="11">
                  <c:v>25000</c:v>
                </c:pt>
                <c:pt idx="12">
                  <c:v>75000</c:v>
                </c:pt>
                <c:pt idx="13">
                  <c:v>43000</c:v>
                </c:pt>
                <c:pt idx="14">
                  <c:v>40000</c:v>
                </c:pt>
                <c:pt idx="15">
                  <c:v>31000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F-486F-84F9-CD7A85CE5D0F}"/>
            </c:ext>
          </c:extLst>
        </c:ser>
        <c:ser>
          <c:idx val="1"/>
          <c:order val="1"/>
          <c:tx>
            <c:v>Predicted Income</c:v>
          </c:tx>
          <c:spPr>
            <a:ln w="28575">
              <a:noFill/>
            </a:ln>
          </c:spPr>
          <c:xVal>
            <c:numRef>
              <c:f>Sheet1!$E$8:$E$23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xVal>
          <c:yVal>
            <c:numRef>
              <c:f>Sheet1!$R$60:$R$75</c:f>
              <c:numCache>
                <c:formatCode>General</c:formatCode>
                <c:ptCount val="16"/>
                <c:pt idx="0">
                  <c:v>50637.564604022235</c:v>
                </c:pt>
                <c:pt idx="1">
                  <c:v>38171.110876897132</c:v>
                </c:pt>
                <c:pt idx="2">
                  <c:v>55824.760125850975</c:v>
                </c:pt>
                <c:pt idx="3">
                  <c:v>46344.2213556305</c:v>
                </c:pt>
                <c:pt idx="4">
                  <c:v>40133.886468677782</c:v>
                </c:pt>
                <c:pt idx="5">
                  <c:v>48403.357457373058</c:v>
                </c:pt>
                <c:pt idx="6">
                  <c:v>62524.190400349755</c:v>
                </c:pt>
                <c:pt idx="7">
                  <c:v>52560.184209293613</c:v>
                </c:pt>
                <c:pt idx="8">
                  <c:v>46440.581865592401</c:v>
                </c:pt>
                <c:pt idx="9">
                  <c:v>41339.326283492599</c:v>
                </c:pt>
                <c:pt idx="10">
                  <c:v>38257.05081662607</c:v>
                </c:pt>
                <c:pt idx="11">
                  <c:v>27132.553400786957</c:v>
                </c:pt>
                <c:pt idx="12">
                  <c:v>68154.697356504897</c:v>
                </c:pt>
                <c:pt idx="13">
                  <c:v>42686.91056148897</c:v>
                </c:pt>
                <c:pt idx="14">
                  <c:v>31511.836588907623</c:v>
                </c:pt>
                <c:pt idx="15">
                  <c:v>33877.767628505404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F-486F-84F9-CD7A85CE5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923072"/>
        <c:axId val="1877921824"/>
      </c:scatterChart>
      <c:valAx>
        <c:axId val="187792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Party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921824"/>
        <c:crosses val="autoZero"/>
        <c:crossBetween val="midCat"/>
      </c:valAx>
      <c:valAx>
        <c:axId val="187792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923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Income</c:v>
          </c:tx>
          <c:spPr>
            <a:ln w="28575">
              <a:noFill/>
            </a:ln>
          </c:spPr>
          <c:xVal>
            <c:numRef>
              <c:f>Sheet1!$F$8:$F$23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Sheet1!$G$8:$G$23</c:f>
              <c:numCache>
                <c:formatCode>General</c:formatCode>
                <c:ptCount val="16"/>
                <c:pt idx="0">
                  <c:v>45000</c:v>
                </c:pt>
                <c:pt idx="1">
                  <c:v>39000</c:v>
                </c:pt>
                <c:pt idx="2">
                  <c:v>56000</c:v>
                </c:pt>
                <c:pt idx="3">
                  <c:v>49000</c:v>
                </c:pt>
                <c:pt idx="4">
                  <c:v>41000</c:v>
                </c:pt>
                <c:pt idx="5">
                  <c:v>42000</c:v>
                </c:pt>
                <c:pt idx="6">
                  <c:v>58000</c:v>
                </c:pt>
                <c:pt idx="7">
                  <c:v>55000</c:v>
                </c:pt>
                <c:pt idx="8">
                  <c:v>46000</c:v>
                </c:pt>
                <c:pt idx="9">
                  <c:v>42000</c:v>
                </c:pt>
                <c:pt idx="10">
                  <c:v>37000</c:v>
                </c:pt>
                <c:pt idx="11">
                  <c:v>25000</c:v>
                </c:pt>
                <c:pt idx="12">
                  <c:v>75000</c:v>
                </c:pt>
                <c:pt idx="13">
                  <c:v>43000</c:v>
                </c:pt>
                <c:pt idx="14">
                  <c:v>40000</c:v>
                </c:pt>
                <c:pt idx="15">
                  <c:v>31000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DF-4F38-9DCE-F0BC5A501585}"/>
            </c:ext>
          </c:extLst>
        </c:ser>
        <c:ser>
          <c:idx val="1"/>
          <c:order val="1"/>
          <c:tx>
            <c:v>Predicted Income</c:v>
          </c:tx>
          <c:spPr>
            <a:ln w="28575">
              <a:noFill/>
            </a:ln>
          </c:spPr>
          <c:xVal>
            <c:numRef>
              <c:f>Sheet1!$F$8:$F$23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Sheet1!$R$60:$R$75</c:f>
              <c:numCache>
                <c:formatCode>General</c:formatCode>
                <c:ptCount val="16"/>
                <c:pt idx="0">
                  <c:v>50637.564604022235</c:v>
                </c:pt>
                <c:pt idx="1">
                  <c:v>38171.110876897132</c:v>
                </c:pt>
                <c:pt idx="2">
                  <c:v>55824.760125850975</c:v>
                </c:pt>
                <c:pt idx="3">
                  <c:v>46344.2213556305</c:v>
                </c:pt>
                <c:pt idx="4">
                  <c:v>40133.886468677782</c:v>
                </c:pt>
                <c:pt idx="5">
                  <c:v>48403.357457373058</c:v>
                </c:pt>
                <c:pt idx="6">
                  <c:v>62524.190400349755</c:v>
                </c:pt>
                <c:pt idx="7">
                  <c:v>52560.184209293613</c:v>
                </c:pt>
                <c:pt idx="8">
                  <c:v>46440.581865592401</c:v>
                </c:pt>
                <c:pt idx="9">
                  <c:v>41339.326283492599</c:v>
                </c:pt>
                <c:pt idx="10">
                  <c:v>38257.05081662607</c:v>
                </c:pt>
                <c:pt idx="11">
                  <c:v>27132.553400786957</c:v>
                </c:pt>
                <c:pt idx="12">
                  <c:v>68154.697356504897</c:v>
                </c:pt>
                <c:pt idx="13">
                  <c:v>42686.91056148897</c:v>
                </c:pt>
                <c:pt idx="14">
                  <c:v>31511.836588907623</c:v>
                </c:pt>
                <c:pt idx="15">
                  <c:v>33877.767628505404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DF-4F38-9DCE-F0BC5A501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197312"/>
        <c:axId val="1563197728"/>
      </c:scatterChart>
      <c:valAx>
        <c:axId val="156319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3197728"/>
        <c:crosses val="autoZero"/>
        <c:crossBetween val="midCat"/>
      </c:valAx>
      <c:valAx>
        <c:axId val="1563197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31973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image" Target="../media/image2.png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14</xdr:col>
      <xdr:colOff>543341</xdr:colOff>
      <xdr:row>23</xdr:row>
      <xdr:rowOff>57610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4721BB-CF09-0180-75AF-052CD9F10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485775"/>
          <a:ext cx="2981741" cy="3296110"/>
        </a:xfrm>
        <a:prstGeom prst="rect">
          <a:avLst/>
        </a:prstGeom>
      </xdr:spPr>
    </xdr:pic>
    <xdr:clientData/>
  </xdr:twoCellAnchor>
  <xdr:twoCellAnchor>
    <xdr:from>
      <xdr:col>25</xdr:col>
      <xdr:colOff>238125</xdr:colOff>
      <xdr:row>32</xdr:row>
      <xdr:rowOff>152400</xdr:rowOff>
    </xdr:from>
    <xdr:to>
      <xdr:col>31</xdr:col>
      <xdr:colOff>238125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4B796-588A-3111-7C46-D6C871B5B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238125</xdr:colOff>
      <xdr:row>34</xdr:row>
      <xdr:rowOff>152400</xdr:rowOff>
    </xdr:from>
    <xdr:to>
      <xdr:col>32</xdr:col>
      <xdr:colOff>238125</xdr:colOff>
      <xdr:row>44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33371C-0023-A172-285C-B57FBFF40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238125</xdr:colOff>
      <xdr:row>36</xdr:row>
      <xdr:rowOff>152400</xdr:rowOff>
    </xdr:from>
    <xdr:to>
      <xdr:col>33</xdr:col>
      <xdr:colOff>238125</xdr:colOff>
      <xdr:row>46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EBC8FB-5259-E91B-7251-5B26DADC4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238125</xdr:colOff>
      <xdr:row>38</xdr:row>
      <xdr:rowOff>152400</xdr:rowOff>
    </xdr:from>
    <xdr:to>
      <xdr:col>34</xdr:col>
      <xdr:colOff>238125</xdr:colOff>
      <xdr:row>48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DD2503-B78B-BD3A-B326-077FE963C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238125</xdr:colOff>
      <xdr:row>40</xdr:row>
      <xdr:rowOff>152400</xdr:rowOff>
    </xdr:from>
    <xdr:to>
      <xdr:col>35</xdr:col>
      <xdr:colOff>238125</xdr:colOff>
      <xdr:row>50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4BADC6-2773-3E17-18A1-EE93E77B7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238125</xdr:colOff>
      <xdr:row>42</xdr:row>
      <xdr:rowOff>152400</xdr:rowOff>
    </xdr:from>
    <xdr:to>
      <xdr:col>36</xdr:col>
      <xdr:colOff>238125</xdr:colOff>
      <xdr:row>52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8FAC7F-85F3-801B-30DE-F8DD4758A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238125</xdr:colOff>
      <xdr:row>44</xdr:row>
      <xdr:rowOff>152400</xdr:rowOff>
    </xdr:from>
    <xdr:to>
      <xdr:col>37</xdr:col>
      <xdr:colOff>238125</xdr:colOff>
      <xdr:row>54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CEDA4A-B99B-0085-7F64-24E67F3B0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238125</xdr:colOff>
      <xdr:row>46</xdr:row>
      <xdr:rowOff>152400</xdr:rowOff>
    </xdr:from>
    <xdr:to>
      <xdr:col>38</xdr:col>
      <xdr:colOff>238125</xdr:colOff>
      <xdr:row>56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CF0B82-546A-F542-4C35-CB74276E9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17</xdr:col>
      <xdr:colOff>0</xdr:colOff>
      <xdr:row>3</xdr:row>
      <xdr:rowOff>0</xdr:rowOff>
    </xdr:from>
    <xdr:to>
      <xdr:col>21</xdr:col>
      <xdr:colOff>9867</xdr:colOff>
      <xdr:row>23</xdr:row>
      <xdr:rowOff>124294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6F8617-E7E4-10B2-6193-9C40CE809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363200" y="485775"/>
          <a:ext cx="2448267" cy="3362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Y75"/>
  <sheetViews>
    <sheetView tabSelected="1" topLeftCell="H1" workbookViewId="0">
      <selection activeCell="W9" sqref="W9"/>
    </sheetView>
  </sheetViews>
  <sheetFormatPr defaultRowHeight="12.75" x14ac:dyDescent="0.2"/>
  <sheetData>
    <row r="1" spans="1:18" x14ac:dyDescent="0.2">
      <c r="A1" s="1" t="s">
        <v>0</v>
      </c>
      <c r="B1" s="2" t="s">
        <v>1</v>
      </c>
      <c r="C1" s="2"/>
    </row>
    <row r="2" spans="1:18" x14ac:dyDescent="0.2">
      <c r="A2" s="1" t="s">
        <v>2</v>
      </c>
      <c r="B2" s="2"/>
      <c r="C2" s="2"/>
      <c r="R2" t="s">
        <v>37</v>
      </c>
    </row>
    <row r="3" spans="1:18" x14ac:dyDescent="0.2">
      <c r="A3" s="1" t="s">
        <v>3</v>
      </c>
      <c r="B3" s="2" t="str">
        <f>TEXT(DATE(2021,9,13),"dd-mmm-yyyy")</f>
        <v>13-Sep-2021</v>
      </c>
      <c r="C3" s="2"/>
    </row>
    <row r="7" spans="1:18" x14ac:dyDescent="0.2">
      <c r="C7" t="s">
        <v>4</v>
      </c>
      <c r="D7" t="s">
        <v>5</v>
      </c>
      <c r="E7" t="s">
        <v>7</v>
      </c>
      <c r="F7" t="s">
        <v>8</v>
      </c>
      <c r="G7" t="s">
        <v>6</v>
      </c>
    </row>
    <row r="8" spans="1:18" x14ac:dyDescent="0.2">
      <c r="C8">
        <v>20</v>
      </c>
      <c r="D8">
        <v>1</v>
      </c>
      <c r="E8">
        <v>0</v>
      </c>
      <c r="F8">
        <v>1</v>
      </c>
      <c r="G8">
        <v>45000</v>
      </c>
    </row>
    <row r="9" spans="1:18" x14ac:dyDescent="0.2">
      <c r="C9">
        <v>25</v>
      </c>
      <c r="D9">
        <v>0</v>
      </c>
      <c r="E9">
        <v>1</v>
      </c>
      <c r="F9">
        <v>1</v>
      </c>
      <c r="G9">
        <v>39000</v>
      </c>
    </row>
    <row r="10" spans="1:18" x14ac:dyDescent="0.2">
      <c r="C10">
        <v>45</v>
      </c>
      <c r="D10">
        <v>0</v>
      </c>
      <c r="E10">
        <v>0</v>
      </c>
      <c r="F10">
        <v>1</v>
      </c>
      <c r="G10">
        <v>56000</v>
      </c>
    </row>
    <row r="11" spans="1:18" x14ac:dyDescent="0.2">
      <c r="C11">
        <v>35</v>
      </c>
      <c r="D11">
        <v>1</v>
      </c>
      <c r="E11">
        <v>0</v>
      </c>
      <c r="F11">
        <v>0</v>
      </c>
      <c r="G11">
        <v>49000</v>
      </c>
    </row>
    <row r="12" spans="1:18" x14ac:dyDescent="0.2">
      <c r="C12">
        <v>50</v>
      </c>
      <c r="D12">
        <v>0</v>
      </c>
      <c r="E12">
        <v>1</v>
      </c>
      <c r="F12">
        <v>0</v>
      </c>
      <c r="G12">
        <v>41000</v>
      </c>
    </row>
    <row r="13" spans="1:18" x14ac:dyDescent="0.2">
      <c r="C13">
        <v>55</v>
      </c>
      <c r="D13">
        <v>0</v>
      </c>
      <c r="E13">
        <v>0</v>
      </c>
      <c r="F13">
        <v>0</v>
      </c>
      <c r="G13">
        <v>42000</v>
      </c>
    </row>
    <row r="14" spans="1:18" x14ac:dyDescent="0.2">
      <c r="C14">
        <v>39</v>
      </c>
      <c r="D14">
        <v>1</v>
      </c>
      <c r="E14">
        <v>0</v>
      </c>
      <c r="F14">
        <v>1</v>
      </c>
      <c r="G14">
        <v>58000</v>
      </c>
    </row>
    <row r="15" spans="1:18" x14ac:dyDescent="0.2">
      <c r="C15">
        <v>48</v>
      </c>
      <c r="D15">
        <v>0</v>
      </c>
      <c r="E15">
        <v>1</v>
      </c>
      <c r="F15">
        <v>1</v>
      </c>
      <c r="G15">
        <v>55000</v>
      </c>
    </row>
    <row r="16" spans="1:18" x14ac:dyDescent="0.2">
      <c r="C16">
        <v>30</v>
      </c>
      <c r="D16">
        <v>0</v>
      </c>
      <c r="E16">
        <v>0</v>
      </c>
      <c r="F16">
        <v>1</v>
      </c>
      <c r="G16">
        <v>46000</v>
      </c>
    </row>
    <row r="17" spans="3:7" x14ac:dyDescent="0.2">
      <c r="C17">
        <v>27</v>
      </c>
      <c r="D17">
        <v>1</v>
      </c>
      <c r="E17">
        <v>0</v>
      </c>
      <c r="F17">
        <v>0</v>
      </c>
      <c r="G17">
        <v>42000</v>
      </c>
    </row>
    <row r="18" spans="3:7" x14ac:dyDescent="0.2">
      <c r="C18">
        <v>47</v>
      </c>
      <c r="D18">
        <v>0</v>
      </c>
      <c r="E18">
        <v>1</v>
      </c>
      <c r="F18">
        <v>0</v>
      </c>
      <c r="G18">
        <v>37000</v>
      </c>
    </row>
    <row r="19" spans="3:7" x14ac:dyDescent="0.2">
      <c r="C19">
        <v>21</v>
      </c>
      <c r="D19">
        <v>0</v>
      </c>
      <c r="E19">
        <v>0</v>
      </c>
      <c r="F19">
        <v>0</v>
      </c>
      <c r="G19">
        <v>25000</v>
      </c>
    </row>
    <row r="20" spans="3:7" x14ac:dyDescent="0.2">
      <c r="C20">
        <v>48</v>
      </c>
      <c r="D20">
        <v>1</v>
      </c>
      <c r="E20">
        <v>0</v>
      </c>
      <c r="F20">
        <v>1</v>
      </c>
      <c r="G20">
        <v>75000</v>
      </c>
    </row>
    <row r="21" spans="3:7" x14ac:dyDescent="0.2">
      <c r="C21">
        <v>24</v>
      </c>
      <c r="D21">
        <v>0</v>
      </c>
      <c r="E21">
        <v>0</v>
      </c>
      <c r="F21">
        <v>1</v>
      </c>
      <c r="G21">
        <v>43000</v>
      </c>
    </row>
    <row r="22" spans="3:7" x14ac:dyDescent="0.2">
      <c r="C22">
        <v>28</v>
      </c>
      <c r="D22">
        <v>0</v>
      </c>
      <c r="E22">
        <v>0</v>
      </c>
      <c r="F22">
        <v>0</v>
      </c>
      <c r="G22">
        <v>40000</v>
      </c>
    </row>
    <row r="23" spans="3:7" x14ac:dyDescent="0.2">
      <c r="C23">
        <v>40</v>
      </c>
      <c r="D23">
        <v>0</v>
      </c>
      <c r="E23">
        <v>1</v>
      </c>
      <c r="F23">
        <v>0</v>
      </c>
      <c r="G23">
        <v>31000</v>
      </c>
    </row>
    <row r="33" spans="17:25" x14ac:dyDescent="0.2">
      <c r="Q33" t="s">
        <v>9</v>
      </c>
    </row>
    <row r="34" spans="17:25" ht="13.5" thickBot="1" x14ac:dyDescent="0.25"/>
    <row r="35" spans="17:25" x14ac:dyDescent="0.2">
      <c r="Q35" s="6" t="s">
        <v>10</v>
      </c>
      <c r="R35" s="6"/>
    </row>
    <row r="36" spans="17:25" x14ac:dyDescent="0.2">
      <c r="Q36" s="3" t="s">
        <v>11</v>
      </c>
      <c r="R36" s="3">
        <v>0.93963765590915815</v>
      </c>
    </row>
    <row r="37" spans="17:25" x14ac:dyDescent="0.2">
      <c r="Q37" s="3" t="s">
        <v>12</v>
      </c>
      <c r="R37" s="3">
        <v>0.88291892440245756</v>
      </c>
    </row>
    <row r="38" spans="17:25" x14ac:dyDescent="0.2">
      <c r="Q38" s="3" t="s">
        <v>13</v>
      </c>
      <c r="R38" s="3">
        <v>0.84034398782153308</v>
      </c>
    </row>
    <row r="39" spans="17:25" x14ac:dyDescent="0.2">
      <c r="Q39" s="3" t="s">
        <v>14</v>
      </c>
      <c r="R39" s="3">
        <v>4688.2097873177854</v>
      </c>
    </row>
    <row r="40" spans="17:25" ht="13.5" thickBot="1" x14ac:dyDescent="0.25">
      <c r="Q40" s="4" t="s">
        <v>15</v>
      </c>
      <c r="R40" s="4">
        <v>16</v>
      </c>
    </row>
    <row r="42" spans="17:25" ht="13.5" thickBot="1" x14ac:dyDescent="0.25">
      <c r="Q42" t="s">
        <v>16</v>
      </c>
    </row>
    <row r="43" spans="17:25" x14ac:dyDescent="0.2">
      <c r="Q43" s="5"/>
      <c r="R43" s="5" t="s">
        <v>21</v>
      </c>
      <c r="S43" s="5" t="s">
        <v>22</v>
      </c>
      <c r="T43" s="5" t="s">
        <v>23</v>
      </c>
      <c r="U43" s="5" t="s">
        <v>24</v>
      </c>
      <c r="V43" s="5" t="s">
        <v>25</v>
      </c>
    </row>
    <row r="44" spans="17:25" x14ac:dyDescent="0.2">
      <c r="Q44" s="3" t="s">
        <v>17</v>
      </c>
      <c r="R44" s="3">
        <v>4</v>
      </c>
      <c r="S44" s="3">
        <v>1823227578.8910749</v>
      </c>
      <c r="T44" s="3">
        <v>455806894.72276872</v>
      </c>
      <c r="U44" s="3">
        <v>20.737997406625503</v>
      </c>
      <c r="V44" s="3">
        <v>4.408409692180992E-5</v>
      </c>
    </row>
    <row r="45" spans="17:25" x14ac:dyDescent="0.2">
      <c r="Q45" s="3" t="s">
        <v>18</v>
      </c>
      <c r="R45" s="3">
        <v>11</v>
      </c>
      <c r="S45" s="3">
        <v>241772421.10892501</v>
      </c>
      <c r="T45" s="3">
        <v>21979311.009902272</v>
      </c>
      <c r="U45" s="3"/>
      <c r="V45" s="3"/>
    </row>
    <row r="46" spans="17:25" ht="13.5" thickBot="1" x14ac:dyDescent="0.25">
      <c r="Q46" s="4" t="s">
        <v>19</v>
      </c>
      <c r="R46" s="4">
        <v>15</v>
      </c>
      <c r="S46" s="4">
        <v>2065000000</v>
      </c>
      <c r="T46" s="4"/>
      <c r="U46" s="4"/>
      <c r="V46" s="4"/>
    </row>
    <row r="47" spans="17:25" ht="13.5" thickBot="1" x14ac:dyDescent="0.25"/>
    <row r="48" spans="17:25" x14ac:dyDescent="0.2">
      <c r="Q48" s="5"/>
      <c r="R48" s="5" t="s">
        <v>26</v>
      </c>
      <c r="S48" s="5" t="s">
        <v>14</v>
      </c>
      <c r="T48" s="5" t="s">
        <v>27</v>
      </c>
      <c r="U48" s="5" t="s">
        <v>28</v>
      </c>
      <c r="V48" s="5" t="s">
        <v>29</v>
      </c>
      <c r="W48" s="5" t="s">
        <v>30</v>
      </c>
      <c r="X48" s="5" t="s">
        <v>31</v>
      </c>
      <c r="Y48" s="5" t="s">
        <v>32</v>
      </c>
    </row>
    <row r="49" spans="17:25" x14ac:dyDescent="0.2">
      <c r="Q49" s="3" t="s">
        <v>20</v>
      </c>
      <c r="R49" s="3">
        <v>13994.703836424957</v>
      </c>
      <c r="S49" s="3">
        <v>4506.4962103634234</v>
      </c>
      <c r="T49" s="3">
        <v>3.1054511494410781</v>
      </c>
      <c r="U49" s="3">
        <v>1.0006342124514856E-2</v>
      </c>
      <c r="V49" s="3">
        <v>4075.9725534058562</v>
      </c>
      <c r="W49" s="3">
        <v>23913.435119444057</v>
      </c>
      <c r="X49" s="3">
        <v>4075.9725534058562</v>
      </c>
      <c r="Y49" s="3">
        <v>23913.435119444057</v>
      </c>
    </row>
    <row r="50" spans="17:25" x14ac:dyDescent="0.2">
      <c r="Q50" s="3" t="s">
        <v>4</v>
      </c>
      <c r="R50" s="3">
        <v>625.61188401723814</v>
      </c>
      <c r="S50" s="3">
        <v>112.01746868616311</v>
      </c>
      <c r="T50" s="3">
        <v>5.5849493061658197</v>
      </c>
      <c r="U50" s="3">
        <v>1.6395518215612888E-4</v>
      </c>
      <c r="V50" s="3">
        <v>379.06309776796331</v>
      </c>
      <c r="W50" s="3">
        <v>872.16067026651297</v>
      </c>
      <c r="X50" s="3">
        <v>379.06309776796331</v>
      </c>
      <c r="Y50" s="3">
        <v>872.16067026651297</v>
      </c>
    </row>
    <row r="51" spans="17:25" x14ac:dyDescent="0.2">
      <c r="Q51" s="3" t="s">
        <v>5</v>
      </c>
      <c r="R51" s="3">
        <v>10453.101578602213</v>
      </c>
      <c r="S51" s="3">
        <v>2848.8238400619825</v>
      </c>
      <c r="T51" s="3">
        <v>3.6692692021191391</v>
      </c>
      <c r="U51" s="3">
        <v>3.6943350833835765E-3</v>
      </c>
      <c r="V51" s="3">
        <v>4182.8825829105144</v>
      </c>
      <c r="W51" s="3">
        <v>16723.32057429391</v>
      </c>
      <c r="X51" s="3">
        <v>4182.8825829105144</v>
      </c>
      <c r="Y51" s="3">
        <v>16723.32057429391</v>
      </c>
    </row>
    <row r="52" spans="17:25" x14ac:dyDescent="0.2">
      <c r="Q52" s="3" t="s">
        <v>7</v>
      </c>
      <c r="R52" s="3">
        <v>-5141.4115686090799</v>
      </c>
      <c r="S52" s="3">
        <v>2985.1823269142724</v>
      </c>
      <c r="T52" s="3">
        <v>-1.7223107353458245</v>
      </c>
      <c r="U52" s="3">
        <v>0.11297337213571668</v>
      </c>
      <c r="V52" s="3">
        <v>-11711.753570315219</v>
      </c>
      <c r="W52" s="3">
        <v>1428.930433097059</v>
      </c>
      <c r="X52" s="3">
        <v>-11711.753570315219</v>
      </c>
      <c r="Y52" s="3">
        <v>1428.930433097059</v>
      </c>
    </row>
    <row r="53" spans="17:25" ht="13.5" thickBot="1" x14ac:dyDescent="0.25">
      <c r="Q53" s="4" t="s">
        <v>8</v>
      </c>
      <c r="R53" s="4">
        <v>13677.521508650299</v>
      </c>
      <c r="S53" s="4">
        <v>2384.7867074809001</v>
      </c>
      <c r="T53" s="4">
        <v>5.7353227715270814</v>
      </c>
      <c r="U53" s="4">
        <v>1.3117399625872458E-4</v>
      </c>
      <c r="V53" s="4">
        <v>8428.6413555010404</v>
      </c>
      <c r="W53" s="4">
        <v>18926.401661799558</v>
      </c>
      <c r="X53" s="4">
        <v>8428.6413555010404</v>
      </c>
      <c r="Y53" s="4">
        <v>18926.401661799558</v>
      </c>
    </row>
    <row r="57" spans="17:25" x14ac:dyDescent="0.2">
      <c r="Q57" t="s">
        <v>33</v>
      </c>
    </row>
    <row r="58" spans="17:25" ht="13.5" thickBot="1" x14ac:dyDescent="0.25"/>
    <row r="59" spans="17:25" x14ac:dyDescent="0.2">
      <c r="Q59" s="5" t="s">
        <v>34</v>
      </c>
      <c r="R59" s="5" t="s">
        <v>35</v>
      </c>
      <c r="S59" s="5" t="s">
        <v>36</v>
      </c>
    </row>
    <row r="60" spans="17:25" x14ac:dyDescent="0.2">
      <c r="Q60" s="3">
        <v>1</v>
      </c>
      <c r="R60" s="3">
        <v>50637.564604022235</v>
      </c>
      <c r="S60" s="3">
        <v>-5637.5646040222346</v>
      </c>
    </row>
    <row r="61" spans="17:25" x14ac:dyDescent="0.2">
      <c r="Q61" s="3">
        <v>2</v>
      </c>
      <c r="R61" s="3">
        <v>38171.110876897132</v>
      </c>
      <c r="S61" s="3">
        <v>828.88912310286833</v>
      </c>
    </row>
    <row r="62" spans="17:25" x14ac:dyDescent="0.2">
      <c r="Q62" s="3">
        <v>3</v>
      </c>
      <c r="R62" s="3">
        <v>55824.760125850975</v>
      </c>
      <c r="S62" s="3">
        <v>175.23987414902513</v>
      </c>
    </row>
    <row r="63" spans="17:25" x14ac:dyDescent="0.2">
      <c r="Q63" s="3">
        <v>4</v>
      </c>
      <c r="R63" s="3">
        <v>46344.2213556305</v>
      </c>
      <c r="S63" s="3">
        <v>2655.7786443695004</v>
      </c>
    </row>
    <row r="64" spans="17:25" x14ac:dyDescent="0.2">
      <c r="Q64" s="3">
        <v>5</v>
      </c>
      <c r="R64" s="3">
        <v>40133.886468677782</v>
      </c>
      <c r="S64" s="3">
        <v>866.11353132221848</v>
      </c>
    </row>
    <row r="65" spans="17:19" x14ac:dyDescent="0.2">
      <c r="Q65" s="3">
        <v>6</v>
      </c>
      <c r="R65" s="3">
        <v>48403.357457373058</v>
      </c>
      <c r="S65" s="3">
        <v>-6403.3574573730584</v>
      </c>
    </row>
    <row r="66" spans="17:19" x14ac:dyDescent="0.2">
      <c r="Q66" s="3">
        <v>7</v>
      </c>
      <c r="R66" s="3">
        <v>62524.190400349755</v>
      </c>
      <c r="S66" s="3">
        <v>-4524.1904003497548</v>
      </c>
    </row>
    <row r="67" spans="17:19" x14ac:dyDescent="0.2">
      <c r="Q67" s="3">
        <v>8</v>
      </c>
      <c r="R67" s="3">
        <v>52560.184209293613</v>
      </c>
      <c r="S67" s="3">
        <v>2439.8157907063869</v>
      </c>
    </row>
    <row r="68" spans="17:19" x14ac:dyDescent="0.2">
      <c r="Q68" s="3">
        <v>9</v>
      </c>
      <c r="R68" s="3">
        <v>46440.581865592401</v>
      </c>
      <c r="S68" s="3">
        <v>-440.5818655924013</v>
      </c>
    </row>
    <row r="69" spans="17:19" x14ac:dyDescent="0.2">
      <c r="Q69" s="3">
        <v>10</v>
      </c>
      <c r="R69" s="3">
        <v>41339.326283492599</v>
      </c>
      <c r="S69" s="3">
        <v>660.67371650740097</v>
      </c>
    </row>
    <row r="70" spans="17:19" x14ac:dyDescent="0.2">
      <c r="Q70" s="3">
        <v>11</v>
      </c>
      <c r="R70" s="3">
        <v>38257.05081662607</v>
      </c>
      <c r="S70" s="3">
        <v>-1257.0508166260697</v>
      </c>
    </row>
    <row r="71" spans="17:19" x14ac:dyDescent="0.2">
      <c r="Q71" s="3">
        <v>12</v>
      </c>
      <c r="R71" s="3">
        <v>27132.553400786957</v>
      </c>
      <c r="S71" s="3">
        <v>-2132.5534007869574</v>
      </c>
    </row>
    <row r="72" spans="17:19" x14ac:dyDescent="0.2">
      <c r="Q72" s="3">
        <v>13</v>
      </c>
      <c r="R72" s="3">
        <v>68154.697356504897</v>
      </c>
      <c r="S72" s="3">
        <v>6845.3026434951025</v>
      </c>
    </row>
    <row r="73" spans="17:19" x14ac:dyDescent="0.2">
      <c r="Q73" s="3">
        <v>14</v>
      </c>
      <c r="R73" s="3">
        <v>42686.91056148897</v>
      </c>
      <c r="S73" s="3">
        <v>313.08943851102958</v>
      </c>
    </row>
    <row r="74" spans="17:19" x14ac:dyDescent="0.2">
      <c r="Q74" s="3">
        <v>15</v>
      </c>
      <c r="R74" s="3">
        <v>31511.836588907623</v>
      </c>
      <c r="S74" s="3">
        <v>8488.1634110923769</v>
      </c>
    </row>
    <row r="75" spans="17:19" ht="13.5" thickBot="1" x14ac:dyDescent="0.25">
      <c r="Q75" s="4">
        <v>16</v>
      </c>
      <c r="R75" s="4">
        <v>33877.767628505404</v>
      </c>
      <c r="S75" s="4">
        <v>-2877.767628505404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2023-07-27T19:00:55Z</dcterms:modified>
</cp:coreProperties>
</file>