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agcapital-my.sharepoint.com/personal/emils_agcapital_onmicrosoft_com/Documents/Financial Modeling World Cup/Competition Cases/Excel Esports/Road to Las Vegas/5. Battle Royal/"/>
    </mc:Choice>
  </mc:AlternateContent>
  <xr:revisionPtr revIDLastSave="270" documentId="13_ncr:1_{B5D55901-FC4A-4CC8-872E-A8147A631EBD}" xr6:coauthVersionLast="47" xr6:coauthVersionMax="47" xr10:uidLastSave="{E68F0794-8FD5-4BA4-9EBD-64BB9FC5C581}"/>
  <bookViews>
    <workbookView xWindow="-120" yWindow="-120" windowWidth="29040" windowHeight="15840" xr2:uid="{114A3ACC-2F61-4F50-A5CF-63A86B2334B2}"/>
  </bookViews>
  <sheets>
    <sheet name="Case" sheetId="12" r:id="rId1"/>
    <sheet name="Answers" sheetId="9" r:id="rId2"/>
    <sheet name="Characters" sheetId="10" r:id="rId3"/>
    <sheet name="Level 5 Tournament" sheetId="11" r:id="rId4"/>
  </sheets>
  <definedNames>
    <definedName name="_xlnm._FilterDatabase" localSheetId="2" hidden="1">Characters!$B$2:$G$34</definedName>
  </definedNames>
  <calcPr calcId="191028" calcMode="autoNoTable"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7" i="9" l="1" a="1"/>
  <c r="E197" i="9" s="1"/>
  <c r="E149" i="9" a="1"/>
  <c r="E149" i="9" s="1"/>
  <c r="E149" i="12" a="1"/>
  <c r="E149" i="12" s="1"/>
  <c r="E197" i="12" a="1"/>
  <c r="E197" i="12" s="1"/>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4" i="12"/>
  <c r="F147" i="12"/>
  <c r="F146" i="12"/>
  <c r="F145" i="12"/>
  <c r="F144" i="12"/>
  <c r="F143" i="12"/>
  <c r="F142" i="12"/>
  <c r="F141" i="12"/>
  <c r="F140" i="12"/>
  <c r="F139" i="12"/>
  <c r="F138" i="12"/>
  <c r="F137" i="12"/>
  <c r="F136" i="12"/>
  <c r="F135" i="12"/>
  <c r="F134" i="12"/>
  <c r="F133" i="12"/>
  <c r="F132" i="12"/>
  <c r="F131" i="12"/>
  <c r="F130" i="12"/>
  <c r="F129" i="12"/>
  <c r="F128" i="12"/>
  <c r="F126" i="12"/>
  <c r="F115" i="12"/>
  <c r="F114" i="12"/>
  <c r="F113" i="12"/>
  <c r="F112" i="12"/>
  <c r="F111" i="12"/>
  <c r="F110" i="12"/>
  <c r="F109" i="12"/>
  <c r="F108" i="12"/>
  <c r="F107" i="12"/>
  <c r="F106" i="12"/>
  <c r="F105" i="12"/>
  <c r="F104" i="12"/>
  <c r="F103" i="12"/>
  <c r="F102" i="12"/>
  <c r="F101" i="12"/>
  <c r="F100" i="12"/>
  <c r="F99" i="12"/>
  <c r="F98" i="12"/>
  <c r="F97" i="12"/>
  <c r="F96" i="12"/>
  <c r="F94" i="12"/>
  <c r="F83" i="12"/>
  <c r="F82" i="12"/>
  <c r="F81" i="12"/>
  <c r="F80" i="12"/>
  <c r="F79" i="12"/>
  <c r="F78" i="12"/>
  <c r="F77" i="12"/>
  <c r="F76" i="12"/>
  <c r="F75" i="12"/>
  <c r="F74" i="12"/>
  <c r="F73" i="12"/>
  <c r="F72" i="12"/>
  <c r="F71" i="12"/>
  <c r="F70" i="12"/>
  <c r="F69" i="12"/>
  <c r="F68" i="12"/>
  <c r="F67" i="12"/>
  <c r="F66" i="12"/>
  <c r="F65" i="12"/>
  <c r="F64" i="12"/>
  <c r="F62" i="12"/>
  <c r="F47" i="12"/>
  <c r="F46" i="12"/>
  <c r="F45" i="12"/>
  <c r="F44" i="12"/>
  <c r="F43" i="12"/>
  <c r="F42" i="12"/>
  <c r="F41" i="12"/>
  <c r="F40" i="12"/>
  <c r="F39" i="12"/>
  <c r="F38" i="12"/>
  <c r="F36" i="12"/>
  <c r="F24" i="12"/>
  <c r="F25" i="12"/>
  <c r="F23" i="12"/>
  <c r="N23" i="12"/>
  <c r="B167" i="12"/>
  <c r="B168" i="12" s="1"/>
  <c r="B169" i="12" s="1"/>
  <c r="B170" i="12" s="1"/>
  <c r="B171" i="12" s="1"/>
  <c r="B172" i="12" s="1"/>
  <c r="B173" i="12" s="1"/>
  <c r="B174" i="12" s="1"/>
  <c r="B175" i="12" s="1"/>
  <c r="B176" i="12" s="1"/>
  <c r="B177" i="12" s="1"/>
  <c r="B178" i="12" s="1"/>
  <c r="B179" i="12" s="1"/>
  <c r="B180" i="12" s="1"/>
  <c r="B181" i="12" s="1"/>
  <c r="B182" i="12" s="1"/>
  <c r="B183" i="12" s="1"/>
  <c r="B184" i="12" s="1"/>
  <c r="B185" i="12" s="1"/>
  <c r="B186" i="12" s="1"/>
  <c r="B187" i="12" s="1"/>
  <c r="B188" i="12" s="1"/>
  <c r="B189" i="12" s="1"/>
  <c r="B190" i="12" s="1"/>
  <c r="B191" i="12" s="1"/>
  <c r="B192" i="12" s="1"/>
  <c r="B193" i="12" s="1"/>
  <c r="B194" i="12" s="1"/>
  <c r="B195" i="12" s="1"/>
  <c r="B130" i="12"/>
  <c r="B131" i="12" s="1"/>
  <c r="B132" i="12" s="1"/>
  <c r="B133" i="12" s="1"/>
  <c r="B134" i="12" s="1"/>
  <c r="B135" i="12" s="1"/>
  <c r="B136" i="12" s="1"/>
  <c r="B137" i="12" s="1"/>
  <c r="B138" i="12" s="1"/>
  <c r="B139" i="12" s="1"/>
  <c r="B140" i="12" s="1"/>
  <c r="B141" i="12" s="1"/>
  <c r="B142" i="12" s="1"/>
  <c r="B143" i="12" s="1"/>
  <c r="B144" i="12" s="1"/>
  <c r="B145" i="12" s="1"/>
  <c r="B146" i="12" s="1"/>
  <c r="B147" i="12" s="1"/>
  <c r="B129" i="12"/>
  <c r="E117" i="12"/>
  <c r="B97" i="12"/>
  <c r="B98" i="12" s="1"/>
  <c r="B99" i="12" s="1"/>
  <c r="B100" i="12" s="1"/>
  <c r="B101" i="12" s="1"/>
  <c r="B102" i="12" s="1"/>
  <c r="B103" i="12" s="1"/>
  <c r="B104" i="12" s="1"/>
  <c r="B105" i="12" s="1"/>
  <c r="B106" i="12" s="1"/>
  <c r="B107" i="12" s="1"/>
  <c r="B108" i="12" s="1"/>
  <c r="B109" i="12" s="1"/>
  <c r="B110" i="12" s="1"/>
  <c r="B111" i="12" s="1"/>
  <c r="B112" i="12" s="1"/>
  <c r="B113" i="12" s="1"/>
  <c r="B114" i="12" s="1"/>
  <c r="B115" i="12" s="1"/>
  <c r="E85" i="12"/>
  <c r="B66" i="12"/>
  <c r="B67" i="12" s="1"/>
  <c r="B68" i="12" s="1"/>
  <c r="B69" i="12" s="1"/>
  <c r="B70" i="12" s="1"/>
  <c r="B71" i="12" s="1"/>
  <c r="B72" i="12" s="1"/>
  <c r="B73" i="12" s="1"/>
  <c r="B74" i="12" s="1"/>
  <c r="B75" i="12" s="1"/>
  <c r="B76" i="12" s="1"/>
  <c r="B77" i="12" s="1"/>
  <c r="B78" i="12" s="1"/>
  <c r="B79" i="12" s="1"/>
  <c r="B80" i="12" s="1"/>
  <c r="B81" i="12" s="1"/>
  <c r="B82" i="12" s="1"/>
  <c r="B83" i="12" s="1"/>
  <c r="B65" i="12"/>
  <c r="E49" i="12"/>
  <c r="B40" i="12"/>
  <c r="B41" i="12" s="1"/>
  <c r="B42" i="12" s="1"/>
  <c r="B43" i="12" s="1"/>
  <c r="B44" i="12" s="1"/>
  <c r="B45" i="12" s="1"/>
  <c r="B46" i="12" s="1"/>
  <c r="B47" i="12" s="1"/>
  <c r="B39" i="12"/>
  <c r="E117" i="9" l="1"/>
  <c r="E85" i="9"/>
  <c r="E49" i="9"/>
  <c r="B167" i="9"/>
  <c r="B168" i="9" s="1"/>
  <c r="B169" i="9" s="1"/>
  <c r="B170" i="9" s="1"/>
  <c r="B171" i="9" s="1"/>
  <c r="B172" i="9" s="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29" i="9"/>
  <c r="B130" i="9" s="1"/>
  <c r="B131" i="9" s="1"/>
  <c r="B132" i="9" s="1"/>
  <c r="B133" i="9" s="1"/>
  <c r="B134" i="9" s="1"/>
  <c r="B135" i="9" s="1"/>
  <c r="B136" i="9" s="1"/>
  <c r="B137" i="9" s="1"/>
  <c r="B138" i="9" s="1"/>
  <c r="B139" i="9" s="1"/>
  <c r="B140" i="9" s="1"/>
  <c r="B141" i="9" s="1"/>
  <c r="B142" i="9" s="1"/>
  <c r="B143" i="9" s="1"/>
  <c r="B144" i="9" s="1"/>
  <c r="B145" i="9" s="1"/>
  <c r="B146" i="9" s="1"/>
  <c r="B147" i="9" s="1"/>
  <c r="B97" i="9"/>
  <c r="B98" i="9" s="1"/>
  <c r="B99" i="9" s="1"/>
  <c r="B100" i="9" s="1"/>
  <c r="B101" i="9" s="1"/>
  <c r="B102" i="9" s="1"/>
  <c r="B103" i="9" s="1"/>
  <c r="B104" i="9" s="1"/>
  <c r="B105" i="9" s="1"/>
  <c r="B106" i="9" s="1"/>
  <c r="B107" i="9" s="1"/>
  <c r="B108" i="9" s="1"/>
  <c r="B109" i="9" s="1"/>
  <c r="B110" i="9" s="1"/>
  <c r="B111" i="9" s="1"/>
  <c r="B112" i="9" s="1"/>
  <c r="B113" i="9" s="1"/>
  <c r="B114" i="9" s="1"/>
  <c r="B115" i="9" s="1"/>
  <c r="B65" i="9"/>
  <c r="B66" i="9" s="1"/>
  <c r="B67" i="9" s="1"/>
  <c r="B68" i="9" s="1"/>
  <c r="B69" i="9" s="1"/>
  <c r="B70" i="9" s="1"/>
  <c r="B71" i="9" s="1"/>
  <c r="B72" i="9" s="1"/>
  <c r="B73" i="9" s="1"/>
  <c r="B74" i="9" s="1"/>
  <c r="B75" i="9" s="1"/>
  <c r="B76" i="9" s="1"/>
  <c r="B77" i="9" s="1"/>
  <c r="B78" i="9" s="1"/>
  <c r="B79" i="9" s="1"/>
  <c r="B80" i="9" s="1"/>
  <c r="B81" i="9" s="1"/>
  <c r="B82" i="9" s="1"/>
  <c r="B83" i="9" s="1"/>
  <c r="B39" i="9"/>
  <c r="B40" i="9" s="1"/>
  <c r="B41" i="9" s="1"/>
  <c r="B42" i="9" s="1"/>
  <c r="B43" i="9" s="1"/>
  <c r="B44" i="9" s="1"/>
  <c r="B45" i="9" s="1"/>
  <c r="B46" i="9" s="1"/>
  <c r="B47" i="9"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<sst xmlns="http://schemas.openxmlformats.org/spreadsheetml/2006/main" count="524" uniqueCount="212">
  <si>
    <t>Instructions</t>
  </si>
  <si>
    <t>Questions</t>
  </si>
  <si>
    <t>Game #</t>
  </si>
  <si>
    <t>Level</t>
  </si>
  <si>
    <t>Points</t>
  </si>
  <si>
    <t>Answer</t>
  </si>
  <si>
    <t>Case Author</t>
  </si>
  <si>
    <t>Example1</t>
  </si>
  <si>
    <t>Example2</t>
  </si>
  <si>
    <t>Example3</t>
  </si>
  <si>
    <t>Example4</t>
  </si>
  <si>
    <t>Example5</t>
  </si>
  <si>
    <t>Level 1</t>
  </si>
  <si>
    <t>Level 2</t>
  </si>
  <si>
    <t>Easy</t>
  </si>
  <si>
    <t>Level 3</t>
  </si>
  <si>
    <t>Medium</t>
  </si>
  <si>
    <t>Level 4</t>
  </si>
  <si>
    <t>Hard</t>
  </si>
  <si>
    <t>Level 5</t>
  </si>
  <si>
    <t>Very Easy</t>
  </si>
  <si>
    <t>Level Total</t>
  </si>
  <si>
    <t>Bonus Questions</t>
  </si>
  <si>
    <t xml:space="preserve">To make the game more exciting, we have created 3 bonus questions for you. These questions can be answered at any time during the game. </t>
  </si>
  <si>
    <t>Question</t>
  </si>
  <si>
    <t>Bonus 1</t>
  </si>
  <si>
    <t>B</t>
  </si>
  <si>
    <t>Bonus 2</t>
  </si>
  <si>
    <t>Bonus 3</t>
  </si>
  <si>
    <t>Harry Seiders</t>
  </si>
  <si>
    <t>Current Score</t>
  </si>
  <si>
    <t>Battle Royal</t>
  </si>
  <si>
    <t>What is the highest Wisdom attribute in the level 2 answers</t>
  </si>
  <si>
    <r>
      <t xml:space="preserve">How much will you get if you take the </t>
    </r>
    <r>
      <rPr>
        <b/>
        <sz val="12"/>
        <color theme="7" tint="-0.499984740745262"/>
        <rFont val="Roboto"/>
      </rPr>
      <t>largest</t>
    </r>
    <r>
      <rPr>
        <sz val="12"/>
        <color theme="7" tint="-0.499984740745262"/>
        <rFont val="Roboto"/>
      </rPr>
      <t xml:space="preserve"> answer for Level 3 and multiply it by the </t>
    </r>
    <r>
      <rPr>
        <b/>
        <sz val="12"/>
        <color theme="7" tint="-0.499984740745262"/>
        <rFont val="Roboto"/>
      </rPr>
      <t>smallest</t>
    </r>
    <r>
      <rPr>
        <sz val="12"/>
        <color theme="7" tint="-0.499984740745262"/>
        <rFont val="Roboto"/>
      </rPr>
      <t xml:space="preserve"> answer for Level 3?</t>
    </r>
  </si>
  <si>
    <t>Using the Bonus Question 3 seeding (see Column H on the Characters tab) who would have won the level 5 tournament</t>
  </si>
  <si>
    <t>Character</t>
  </si>
  <si>
    <t>Dr. Jekyll</t>
  </si>
  <si>
    <t>Scrooge</t>
  </si>
  <si>
    <t>Winnie the Pooh</t>
  </si>
  <si>
    <t>Cowardly Lion</t>
  </si>
  <si>
    <t>Edward Hyde</t>
  </si>
  <si>
    <t>Cheshire Cat</t>
  </si>
  <si>
    <t>Robin Hood</t>
  </si>
  <si>
    <t>Count Dracula</t>
  </si>
  <si>
    <t>Peter Pan</t>
  </si>
  <si>
    <t>Cinderella</t>
  </si>
  <si>
    <t>Mad Hatter</t>
  </si>
  <si>
    <t>Attribute</t>
  </si>
  <si>
    <t>Experience</t>
  </si>
  <si>
    <t>Tarzan</t>
  </si>
  <si>
    <t>Wit</t>
  </si>
  <si>
    <t>Power</t>
  </si>
  <si>
    <t>Sherlock Holmes</t>
  </si>
  <si>
    <t>Intelligence</t>
  </si>
  <si>
    <t>Snow White</t>
  </si>
  <si>
    <t>Witch of the West</t>
  </si>
  <si>
    <t>Strength</t>
  </si>
  <si>
    <t>Hansel</t>
  </si>
  <si>
    <t>Agility</t>
  </si>
  <si>
    <t>Pinocchio</t>
  </si>
  <si>
    <t>White Rabbit</t>
  </si>
  <si>
    <t>Wisdom</t>
  </si>
  <si>
    <t>The Evil Queen</t>
  </si>
  <si>
    <t>Spirit (Will to Fight)</t>
  </si>
  <si>
    <t>Alice</t>
  </si>
  <si>
    <t>Gretel</t>
  </si>
  <si>
    <t>Tin Man</t>
  </si>
  <si>
    <t>Dr. Frankenstein</t>
  </si>
  <si>
    <t>What is the 11th Lowest score for the attribute of Intelligence</t>
  </si>
  <si>
    <t>What is the 30th Lowest score for the attribute of Agility</t>
  </si>
  <si>
    <t>What is the 7th Highest score for the attribute of Wisdom</t>
  </si>
  <si>
    <t>What is the 20th Highest score for the attribute of Wit</t>
  </si>
  <si>
    <t>What is the 12th Highest score for the attribute of Wit</t>
  </si>
  <si>
    <t>What is the 29th Highest score for the attribute of Spirit (Will to Fight)</t>
  </si>
  <si>
    <t>What is the 6th Highest score for the attribute of Wisdom</t>
  </si>
  <si>
    <t>What is the 22nd Highest score for the attribute of Power</t>
  </si>
  <si>
    <t>What is the 25th Highest score for the attribute of Strength</t>
  </si>
  <si>
    <t>What is the 13th Lowest score for the attribute of Agility</t>
  </si>
  <si>
    <t>What is the 3rd Highest score for the attribute of Strength</t>
  </si>
  <si>
    <t>What is the 3rd Lowest score for the attribute of Intelligence</t>
  </si>
  <si>
    <t>What is the 14th Lowest score for the attribute of Agility</t>
  </si>
  <si>
    <t>What is the 30th Lowest score for the attribute of Power</t>
  </si>
  <si>
    <t>What is the 18th Lowest score for the attribute of Wisdom</t>
  </si>
  <si>
    <t>What is the 22nd Highest score for the attribute of Agility</t>
  </si>
  <si>
    <t>What is the 17th Highest score for the attribute of Spirit (Will to Fight)</t>
  </si>
  <si>
    <t>What is the 7th Highest score for the attribute of Intelligence</t>
  </si>
  <si>
    <t>What is the 25th Lowest score for the attribute of Strength</t>
  </si>
  <si>
    <t>What is the 20th Lowest score for the attribute of Strength</t>
  </si>
  <si>
    <t>What is the 19th Lowest score for the attribute of Agility</t>
  </si>
  <si>
    <t>Battle</t>
  </si>
  <si>
    <t>Cheshire Cat vs. Dr. Jekyll! The winner is determined by highest Intelligence attribute.</t>
  </si>
  <si>
    <t>Red Riding Hood vs. Pinocchio! The winner is determined by highest Wisdom attribute.</t>
  </si>
  <si>
    <t>Count Dracula vs. Dr. Frankenstein! The winner is determined by highest Spirit (Will to Fight) attribute.</t>
  </si>
  <si>
    <t>Tin Man vs. Peter Pan! The winner is determined by highest Wisdom attribute.</t>
  </si>
  <si>
    <t>Tarzan vs. Dorothy! The winner is determined by highest Spirit (Will to Fight) attribute.</t>
  </si>
  <si>
    <t>Peter Pan vs. Queen of Hearts! The winner is determined by highest Power attribute.</t>
  </si>
  <si>
    <t>Witch of the West vs. Tin Man! The winner is determined by highest Wisdom attribute.</t>
  </si>
  <si>
    <t>Dr. Frankenstein vs. Count Dracula! The winner is determined by highest Wisdom attribute.</t>
  </si>
  <si>
    <t>Winnie the Pooh vs. Gretel! The winner is determined by highest Agility attribute.</t>
  </si>
  <si>
    <t>Edward Hyde vs. Sherlock Holmes! The winner is determined by highest Experience attribute.</t>
  </si>
  <si>
    <t>Pinocchio vs. Hansel! The winner is determined by highest Agility attribute.</t>
  </si>
  <si>
    <t>Tinker Bell vs. Tarzan! The winner is determined by highest Spirit (Will to Fight) attribute.</t>
  </si>
  <si>
    <t>Cheshire Cat vs. White Rabbit! The winner is determined by highest Spirit (Will to Fight) attribute.</t>
  </si>
  <si>
    <t>Tinker Bell vs. Red Riding Hood! The winner is determined by highest Agility attribute.</t>
  </si>
  <si>
    <t>Cowardly Lion vs. Cheshire Cat! The winner is determined by highest Power attribute.</t>
  </si>
  <si>
    <t>Gretel vs. Cheshire Cat! The winner is determined by highest Wit attribute.</t>
  </si>
  <si>
    <t>Red Riding Hood vs. Robin Hood! The winner is determined by highest Wit attribute.</t>
  </si>
  <si>
    <t>Van Helsing vs. Count Dracula! The winner is determined by highest Strength attribute.</t>
  </si>
  <si>
    <t>White Rabbit vs. Scrooge! The winner is determined by highest Strength attribute.</t>
  </si>
  <si>
    <t>Robin Hood vs. Dorothy! The winner is determined by highest Agility attribute.</t>
  </si>
  <si>
    <t>Peter Pan vs. The Evil Queen! The winner is determined by highest Power attribute.</t>
  </si>
  <si>
    <t>Use the seeding on the Characters Tab and the level 5 tournament tab to determine the winner of each game of the tournament</t>
  </si>
  <si>
    <t>Each round of the tournament will use a different attribute to determine the winner (higher number always wins)</t>
  </si>
  <si>
    <t>Round 1- Strength</t>
  </si>
  <si>
    <t>Round 2- Intelligence</t>
  </si>
  <si>
    <t>Round 3- Wit</t>
  </si>
  <si>
    <t>Round 4-Spirit (Will to Fight)</t>
  </si>
  <si>
    <t>Round 5-Wisdom</t>
  </si>
  <si>
    <t>What is the Strength of the following characters?</t>
  </si>
  <si>
    <t xml:space="preserve">Please provide Each Character's Attribute level. Some attributes need to be calculated </t>
  </si>
  <si>
    <r>
      <t>Power</t>
    </r>
    <r>
      <rPr>
        <sz val="11"/>
        <rFont val="Roboto"/>
      </rPr>
      <t xml:space="preserve"> is </t>
    </r>
    <r>
      <rPr>
        <b/>
        <sz val="11"/>
        <rFont val="Roboto"/>
      </rPr>
      <t>Strength times Agility</t>
    </r>
  </si>
  <si>
    <r>
      <t>Wisdom</t>
    </r>
    <r>
      <rPr>
        <sz val="11"/>
        <rFont val="Roboto"/>
      </rPr>
      <t xml:space="preserve"> is </t>
    </r>
    <r>
      <rPr>
        <b/>
        <sz val="11"/>
        <rFont val="Roboto"/>
      </rPr>
      <t>Experience times Intelligence</t>
    </r>
  </si>
  <si>
    <r>
      <t>Wit</t>
    </r>
    <r>
      <rPr>
        <sz val="11"/>
        <rFont val="Roboto"/>
      </rPr>
      <t xml:space="preserve"> is </t>
    </r>
    <r>
      <rPr>
        <b/>
        <sz val="11"/>
        <rFont val="Roboto"/>
      </rPr>
      <t>Intelligence times Agility</t>
    </r>
  </si>
  <si>
    <t>Please answer the following</t>
  </si>
  <si>
    <t>Determine The Attribute number that answers the following questions</t>
  </si>
  <si>
    <t>Determine the winner of the following matches based on the higher Attribute listed</t>
  </si>
  <si>
    <t>Red Riding Hood</t>
  </si>
  <si>
    <t>Dorothy</t>
  </si>
  <si>
    <t>Tinker Bell</t>
  </si>
  <si>
    <t>Captain Hook</t>
  </si>
  <si>
    <t>Queen of Hearts</t>
  </si>
  <si>
    <t>Frankenstein's Monster</t>
  </si>
  <si>
    <t>Level 5 Seed</t>
  </si>
  <si>
    <t>Bonus Q3 Seeding</t>
  </si>
  <si>
    <t>Jack</t>
  </si>
  <si>
    <t>Scarecrow</t>
  </si>
  <si>
    <t>Van Helsing</t>
  </si>
  <si>
    <t>Round 1</t>
  </si>
  <si>
    <t>Round 2</t>
  </si>
  <si>
    <t>Round 3</t>
  </si>
  <si>
    <t>Round 4</t>
  </si>
  <si>
    <t>Round 5</t>
  </si>
  <si>
    <t>Winner</t>
  </si>
  <si>
    <t>Battle of Strength</t>
  </si>
  <si>
    <t>Battle of Intelligence</t>
  </si>
  <si>
    <t>Battle of Wit</t>
  </si>
  <si>
    <t>Battle of Spirit</t>
  </si>
  <si>
    <t>Battle of Wisdom</t>
  </si>
  <si>
    <t>Seed 1</t>
  </si>
  <si>
    <t>Example 5</t>
  </si>
  <si>
    <t>Seed 32</t>
  </si>
  <si>
    <t>Game 86</t>
  </si>
  <si>
    <t>Seed 17</t>
  </si>
  <si>
    <t>Game 71</t>
  </si>
  <si>
    <t>Seed 16</t>
  </si>
  <si>
    <t>Game 94</t>
  </si>
  <si>
    <t>Seed 9</t>
  </si>
  <si>
    <t>Game 72</t>
  </si>
  <si>
    <t>Seed 24</t>
  </si>
  <si>
    <t>Game 87</t>
  </si>
  <si>
    <t>Seed 25</t>
  </si>
  <si>
    <t>Game 73</t>
  </si>
  <si>
    <t>Game 98</t>
  </si>
  <si>
    <t>Seed 8</t>
  </si>
  <si>
    <t>Seed 5</t>
  </si>
  <si>
    <t>Game 74</t>
  </si>
  <si>
    <t>Seed 28</t>
  </si>
  <si>
    <t>Game 88</t>
  </si>
  <si>
    <t>Seed 21</t>
  </si>
  <si>
    <t>Game 75</t>
  </si>
  <si>
    <t>Seed 12</t>
  </si>
  <si>
    <t>Game 95</t>
  </si>
  <si>
    <t>Seed 13</t>
  </si>
  <si>
    <t>Game 76</t>
  </si>
  <si>
    <t>Seed 20</t>
  </si>
  <si>
    <t>Game 89</t>
  </si>
  <si>
    <t>Seed 29</t>
  </si>
  <si>
    <t>Game 77</t>
  </si>
  <si>
    <t>Game 100</t>
  </si>
  <si>
    <t>Seed 4</t>
  </si>
  <si>
    <t>Seed 3</t>
  </si>
  <si>
    <t>Game 78</t>
  </si>
  <si>
    <t>Seed 30</t>
  </si>
  <si>
    <t>Game 90</t>
  </si>
  <si>
    <t>Seed 19</t>
  </si>
  <si>
    <t>Game 79</t>
  </si>
  <si>
    <t>Seed 14</t>
  </si>
  <si>
    <t>Game 96</t>
  </si>
  <si>
    <t>Seed 22</t>
  </si>
  <si>
    <t>Game 80</t>
  </si>
  <si>
    <t>Seed 11</t>
  </si>
  <si>
    <t>Game 91</t>
  </si>
  <si>
    <t>Seed 27</t>
  </si>
  <si>
    <t>Game 81</t>
  </si>
  <si>
    <t>Game 99</t>
  </si>
  <si>
    <t>Seed 6</t>
  </si>
  <si>
    <t>Seed 7</t>
  </si>
  <si>
    <t>Game 82</t>
  </si>
  <si>
    <t>Seed 26</t>
  </si>
  <si>
    <t>Game 92</t>
  </si>
  <si>
    <t>Seed 23</t>
  </si>
  <si>
    <t>Game 83</t>
  </si>
  <si>
    <t>Seed 10</t>
  </si>
  <si>
    <t>Game 97</t>
  </si>
  <si>
    <t>Seed 15</t>
  </si>
  <si>
    <t>Game 84</t>
  </si>
  <si>
    <t>Seed 18</t>
  </si>
  <si>
    <t>Game 93</t>
  </si>
  <si>
    <t>Seed 31</t>
  </si>
  <si>
    <t>Game 85</t>
  </si>
  <si>
    <t>Seed 2</t>
  </si>
  <si>
    <r>
      <t xml:space="preserve">There is a long tradition of discussing who is the best book character of all time. Today we determine who is the best character of all times of those, which are also in the public domain.
The case author has painstakingly created a list of attributes for each character. The listed attributes will be used to create three additional attributes (Power, Wisdom, and Wit).
- </t>
    </r>
    <r>
      <rPr>
        <b/>
        <sz val="11"/>
        <color theme="1"/>
        <rFont val="Roboto"/>
      </rPr>
      <t>Power</t>
    </r>
    <r>
      <rPr>
        <sz val="11"/>
        <color theme="1"/>
        <rFont val="Roboto"/>
      </rPr>
      <t xml:space="preserve"> is </t>
    </r>
    <r>
      <rPr>
        <b/>
        <sz val="11"/>
        <color theme="1"/>
        <rFont val="Roboto"/>
      </rPr>
      <t>Strength times Agility</t>
    </r>
    <r>
      <rPr>
        <sz val="11"/>
        <color theme="1"/>
        <rFont val="Roboto"/>
      </rPr>
      <t xml:space="preserve">
- </t>
    </r>
    <r>
      <rPr>
        <b/>
        <sz val="11"/>
        <color theme="1"/>
        <rFont val="Roboto"/>
      </rPr>
      <t>Wisdom</t>
    </r>
    <r>
      <rPr>
        <sz val="11"/>
        <color theme="1"/>
        <rFont val="Roboto"/>
      </rPr>
      <t xml:space="preserve"> is </t>
    </r>
    <r>
      <rPr>
        <b/>
        <sz val="11"/>
        <color theme="1"/>
        <rFont val="Roboto"/>
      </rPr>
      <t>Experience times Intelligence</t>
    </r>
    <r>
      <rPr>
        <sz val="11"/>
        <color theme="1"/>
        <rFont val="Roboto"/>
      </rPr>
      <t xml:space="preserve">
- </t>
    </r>
    <r>
      <rPr>
        <b/>
        <sz val="11"/>
        <color theme="1"/>
        <rFont val="Roboto"/>
      </rPr>
      <t>Wit</t>
    </r>
    <r>
      <rPr>
        <sz val="11"/>
        <color theme="1"/>
        <rFont val="Roboto"/>
      </rPr>
      <t xml:space="preserve"> is </t>
    </r>
    <r>
      <rPr>
        <b/>
        <sz val="11"/>
        <color theme="1"/>
        <rFont val="Roboto"/>
      </rPr>
      <t>Intelligence times Agility</t>
    </r>
    <r>
      <rPr>
        <sz val="11"/>
        <color theme="1"/>
        <rFont val="Roboto"/>
      </rPr>
      <t xml:space="preserve">
Using your great excel skills determine the best public domain character of all times.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</si>
</sst>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_(* \(#,##0\);_(* &quot;-&quot;??_);_(@_)"/>
  </numFmts>
  <fonts count="24" x14ac:knownFonts="1">
    <font>
      <sz val="11"/>
      <color theme="1"/>
      <name val="Calibri"/>
      <family val="2"/>
      <scheme val="minor"/>
    </font>
    <font>
      <sz val="11"/>
      <color theme="1"/>
      <name val="Roboto"/>
    </font>
    <font>
      <b/>
      <sz val="12"/>
      <color theme="7" tint="-0.499984740745262"/>
      <name val="Roboto"/>
    </font>
    <font>
      <sz val="12"/>
      <color theme="7" tint="-0.499984740745262"/>
      <name val="Roboto"/>
    </font>
    <font>
      <b/>
      <sz val="18"/>
      <color theme="0"/>
      <name val="Roboto"/>
    </font>
    <font>
      <b/>
      <sz val="14"/>
      <color theme="0"/>
      <name val="Roboto"/>
    </font>
    <font>
      <sz val="11"/>
      <color theme="7" tint="-0.499984740745262"/>
      <name val="Roboto"/>
    </font>
    <font>
      <b/>
      <sz val="11"/>
      <name val="Roboto"/>
    </font>
    <font>
      <b/>
      <sz val="11"/>
      <color theme="1"/>
      <name val="Roboto"/>
    </font>
    <font>
      <sz val="18"/>
      <color theme="7" tint="-0.499984740745262"/>
      <name val="Roboto"/>
    </font>
    <font>
      <b/>
      <sz val="20"/>
      <color theme="0"/>
      <name val="Roboto"/>
    </font>
    <font>
      <b/>
      <sz val="24"/>
      <color theme="0"/>
      <name val="Roboto"/>
    </font>
    <font>
      <b/>
      <sz val="16"/>
      <name val="Roboto"/>
    </font>
    <font>
      <b/>
      <sz val="11"/>
      <color theme="0"/>
      <name val="Roboto"/>
    </font>
    <font>
      <sz val="11"/>
      <name val="Roboto"/>
    </font>
    <font>
      <i/>
      <sz val="10"/>
      <color theme="1"/>
      <name val="Roboto"/>
    </font>
    <font>
      <u/>
      <sz val="11"/>
      <color theme="10"/>
      <name val="Calibri"/>
      <family val="2"/>
      <scheme val="minor"/>
    </font>
    <font>
      <b/>
      <sz val="14"/>
      <name val="Roboto"/>
    </font>
    <font>
      <sz val="9"/>
      <color theme="7" tint="-0.499984740745262"/>
      <name val="Roboto"/>
    </font>
    <font>
      <sz val="11"/>
      <color theme="1"/>
      <name val="Calibri"/>
      <family val="2"/>
      <scheme val="minor"/>
    </font>
    <font>
      <sz val="36"/>
      <color theme="1"/>
      <name val="Agency FB"/>
      <family val="2"/>
    </font>
    <font>
      <sz val="20"/>
      <color theme="1"/>
      <name val="Calibri"/>
      <family val="2"/>
      <scheme val="minor"/>
    </font>
    <font>
      <b/>
      <sz val="20"/>
      <color theme="0"/>
      <name val="Calibri"/>
      <family val="2"/>
      <scheme val="minor"/>
    </font>
    <font>
      <b/>
      <sz val="16"/>
      <color theme="0"/>
      <name val="Agency FB"/>
      <family val="2"/>
    </font>
  </fonts>
  <fills count="10">
    <fill>
      <patternFill patternType="none"/>
    </fill>
    <fill>
      <patternFill patternType="gray125"/>
    </fill>
    <fill>
      <patternFill patternType="solid">
        <fgColor theme="0"/>
        <bgColor indexed="64"/>
      </patternFill>
    </fill>
    <fill>
      <patternFill patternType="solid">
        <fgColor rgb="FF228AB8"/>
        <bgColor indexed="64"/>
      </patternFill>
    </fill>
    <fill>
      <patternFill patternType="solid">
        <fgColor rgb="FF006837"/>
        <bgColor indexed="64"/>
      </patternFill>
    </fill>
    <fill>
      <patternFill patternType="solid">
        <fgColor theme="9" tint="0.79998168889431442"/>
        <bgColor indexed="64"/>
      </patternFill>
    </fill>
    <fill>
      <patternFill patternType="solid">
        <fgColor rgb="FF007B00"/>
        <bgColor indexed="64"/>
      </patternFill>
    </fill>
    <fill>
      <patternFill patternType="solid">
        <fgColor rgb="FF020024"/>
        <bgColor indexed="64"/>
      </patternFill>
    </fill>
    <fill>
      <gradientFill>
        <stop position="0">
          <color rgb="FF228AB8"/>
        </stop>
        <stop position="1">
          <color rgb="FF020024"/>
        </stop>
      </gradientFill>
    </fill>
    <fill>
      <patternFill patternType="solid">
        <fgColor rgb="FF001838"/>
        <bgColor indexed="64"/>
      </patternFill>
    </fill>
  </fills>
  <borders count="3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indexed="64"/>
      </left>
      <right style="thick">
        <color indexed="64"/>
      </right>
      <top style="thick">
        <color indexed="64"/>
      </top>
      <bottom style="thick">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auto="1"/>
      </left>
      <right/>
      <top/>
      <bottom style="thin">
        <color indexed="64"/>
      </bottom>
      <diagonal/>
    </border>
    <border>
      <left style="medium">
        <color indexed="64"/>
      </left>
      <right style="medium">
        <color indexed="64"/>
      </right>
      <top/>
      <bottom/>
      <diagonal/>
    </border>
    <border>
      <left/>
      <right style="thin">
        <color theme="0" tint="-0.499984740745262"/>
      </right>
      <top style="thin">
        <color theme="0" tint="-0.499984740745262"/>
      </top>
      <bottom style="thin">
        <color theme="0" tint="-0.499984740745262"/>
      </bottom>
      <diagonal/>
    </border>
  </borders>
  <cellStyleXfs count="5">
    <xf numFmtId="0" fontId="0" fillId="0" borderId="0"/>
    <xf numFmtId="0" fontId="16" fillId="0" borderId="0" applyNumberFormat="0" applyFill="0" applyBorder="0" applyAlignment="0" applyProtection="0"/>
    <xf numFmtId="0" fontId="16" fillId="0" borderId="0" applyNumberFormat="0" applyFill="0" applyBorder="0" applyAlignment="0" applyProtection="0"/>
    <xf numFmtId="43" fontId="19" fillId="0" borderId="0" applyFont="0" applyFill="0" applyBorder="0" applyAlignment="0" applyProtection="0"/>
    <xf numFmtId="0" fontId="21" fillId="0" borderId="0"/>
  </cellStyleXfs>
  <cellXfs count="93">
    <xf numFmtId="0" fontId="0" fillId="0" borderId="0" xfId="0"/>
    <xf numFmtId="0" fontId="1" fillId="2" borderId="0" xfId="0" applyFont="1" applyFill="1"/>
    <xf numFmtId="0" fontId="1" fillId="2" borderId="0" xfId="0" applyFont="1" applyFill="1" applyAlignment="1">
      <alignment horizontal="center"/>
    </xf>
    <xf numFmtId="0" fontId="1" fillId="2" borderId="0" xfId="0" applyFont="1" applyFill="1" applyAlignment="1">
      <alignment vertical="top" wrapText="1"/>
    </xf>
    <xf numFmtId="0" fontId="14" fillId="2" borderId="0" xfId="0" applyFont="1" applyFill="1"/>
    <xf numFmtId="0" fontId="14" fillId="2" borderId="0" xfId="0" applyFont="1" applyFill="1" applyAlignment="1">
      <alignment horizontal="center"/>
    </xf>
    <xf numFmtId="0" fontId="14" fillId="2" borderId="0" xfId="0" applyFont="1" applyFill="1" applyAlignment="1">
      <alignment vertical="top" wrapText="1"/>
    </xf>
    <xf numFmtId="0" fontId="11" fillId="2" borderId="0" xfId="0" applyFont="1" applyFill="1" applyAlignment="1">
      <alignment vertical="center"/>
    </xf>
    <xf numFmtId="0" fontId="10" fillId="2" borderId="0" xfId="0" applyFont="1" applyFill="1"/>
    <xf numFmtId="0" fontId="15" fillId="5" borderId="2" xfId="0" applyFont="1" applyFill="1" applyBorder="1" applyAlignment="1">
      <alignment horizontal="center" vertical="center"/>
    </xf>
    <xf numFmtId="0" fontId="3" fillId="2" borderId="0" xfId="0" applyFont="1" applyFill="1" applyAlignment="1">
      <alignment horizontal="center" vertical="center" wrapText="1"/>
    </xf>
    <xf numFmtId="0" fontId="2" fillId="2" borderId="0" xfId="0" applyFont="1" applyFill="1" applyAlignment="1">
      <alignment horizontal="center" vertical="center"/>
    </xf>
    <xf numFmtId="0" fontId="4" fillId="2" borderId="0" xfId="0" applyFont="1" applyFill="1" applyAlignment="1">
      <alignment horizontal="center" vertical="center"/>
    </xf>
    <xf numFmtId="0" fontId="9" fillId="2" borderId="0" xfId="0" applyFont="1" applyFill="1" applyAlignment="1">
      <alignment horizontal="center" vertical="center" wrapText="1"/>
    </xf>
    <xf numFmtId="0" fontId="6"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3" fillId="0" borderId="3" xfId="0" applyFont="1" applyBorder="1" applyAlignment="1">
      <alignment horizontal="center" vertical="center" wrapText="1"/>
    </xf>
    <xf numFmtId="0" fontId="2" fillId="0" borderId="5" xfId="0" applyFont="1" applyBorder="1" applyAlignment="1">
      <alignment horizontal="center" vertical="center"/>
    </xf>
    <xf numFmtId="0" fontId="4" fillId="4" borderId="4" xfId="0" applyFont="1" applyFill="1" applyBorder="1" applyAlignment="1">
      <alignment horizontal="center" vertical="center"/>
    </xf>
    <xf numFmtId="0" fontId="12" fillId="2" borderId="0" xfId="1" applyFont="1" applyFill="1" applyBorder="1" applyAlignment="1">
      <alignment vertical="center"/>
    </xf>
    <xf numFmtId="0" fontId="13" fillId="3" borderId="2" xfId="0" applyFont="1" applyFill="1" applyBorder="1" applyAlignment="1">
      <alignment horizontal="center" vertical="center"/>
    </xf>
    <xf numFmtId="0" fontId="7" fillId="2" borderId="0" xfId="0" applyFont="1" applyFill="1" applyAlignment="1">
      <alignment horizontal="left"/>
    </xf>
    <xf numFmtId="0" fontId="5" fillId="6" borderId="2" xfId="0" applyFont="1" applyFill="1" applyBorder="1" applyAlignment="1">
      <alignment horizontal="center" vertical="center"/>
    </xf>
    <xf numFmtId="0" fontId="10" fillId="7" borderId="7" xfId="0" applyFont="1" applyFill="1" applyBorder="1"/>
    <xf numFmtId="0" fontId="18" fillId="0" borderId="1" xfId="0" applyFont="1" applyBorder="1" applyAlignment="1">
      <alignment horizontal="center" vertical="center" wrapText="1"/>
    </xf>
    <xf numFmtId="0" fontId="8" fillId="2" borderId="0" xfId="0" applyFont="1" applyFill="1" applyAlignment="1">
      <alignment horizontal="center"/>
    </xf>
    <xf numFmtId="0" fontId="1" fillId="2" borderId="8" xfId="0" applyFont="1" applyFill="1" applyBorder="1"/>
    <xf numFmtId="0" fontId="7" fillId="2" borderId="0" xfId="0" applyFont="1" applyFill="1"/>
    <xf numFmtId="0" fontId="8" fillId="2" borderId="0" xfId="0" applyFont="1" applyFill="1" applyAlignment="1">
      <alignment vertical="center"/>
    </xf>
    <xf numFmtId="3" fontId="4" fillId="4" borderId="4" xfId="0" applyNumberFormat="1" applyFont="1" applyFill="1" applyBorder="1" applyAlignment="1">
      <alignment horizontal="center" vertical="center"/>
    </xf>
    <xf numFmtId="0" fontId="10" fillId="7" borderId="7" xfId="0" applyFont="1" applyFill="1" applyBorder="1" applyAlignment="1">
      <alignment horizontal="centerContinuous"/>
    </xf>
    <xf numFmtId="0" fontId="5" fillId="7" borderId="6" xfId="0" applyFont="1" applyFill="1" applyBorder="1" applyAlignment="1">
      <alignment horizontal="centerContinuous" vertical="center"/>
    </xf>
    <xf numFmtId="0" fontId="7" fillId="2" borderId="0" xfId="0" applyFont="1" applyFill="1" applyAlignment="1">
      <alignment horizontal="left" vertical="top"/>
    </xf>
    <xf numFmtId="3" fontId="1" fillId="2" borderId="0" xfId="0" applyNumberFormat="1" applyFont="1" applyFill="1" applyAlignment="1">
      <alignment horizontal="center"/>
    </xf>
    <xf numFmtId="0" fontId="17" fillId="2" borderId="0" xfId="2" applyFont="1" applyFill="1" applyBorder="1" applyAlignment="1"/>
    <xf numFmtId="3" fontId="13" fillId="3" borderId="2" xfId="0" applyNumberFormat="1" applyFont="1" applyFill="1" applyBorder="1" applyAlignment="1">
      <alignment horizontal="center" vertical="center"/>
    </xf>
    <xf numFmtId="0" fontId="1" fillId="2" borderId="0" xfId="0" applyFont="1" applyFill="1" applyAlignment="1">
      <alignment horizontal="center" vertical="center"/>
    </xf>
    <xf numFmtId="0" fontId="13" fillId="3" borderId="17" xfId="0" applyFont="1" applyFill="1" applyBorder="1" applyAlignment="1">
      <alignment horizontal="center" vertical="center"/>
    </xf>
    <xf numFmtId="0" fontId="5" fillId="7" borderId="7" xfId="0" applyFont="1" applyFill="1" applyBorder="1" applyAlignment="1">
      <alignment horizontal="centerContinuous" vertical="center"/>
    </xf>
    <xf numFmtId="0" fontId="5" fillId="7" borderId="6" xfId="0" applyFont="1" applyFill="1" applyBorder="1" applyAlignment="1">
      <alignment vertical="center"/>
    </xf>
    <xf numFmtId="0" fontId="5" fillId="7" borderId="7" xfId="0" applyFont="1" applyFill="1" applyBorder="1" applyAlignment="1">
      <alignment vertical="center"/>
    </xf>
    <xf numFmtId="0" fontId="5" fillId="7" borderId="2" xfId="0" applyFont="1" applyFill="1" applyBorder="1" applyAlignment="1">
      <alignment horizontal="center" vertical="center"/>
    </xf>
    <xf numFmtId="0" fontId="13" fillId="3" borderId="2" xfId="0" applyFont="1" applyFill="1" applyBorder="1" applyAlignment="1">
      <alignment horizontal="center" vertical="center" wrapText="1"/>
    </xf>
    <xf numFmtId="0" fontId="13" fillId="3" borderId="2" xfId="0" applyFont="1" applyFill="1" applyBorder="1" applyAlignment="1">
      <alignment horizontal="centerContinuous" vertical="center"/>
    </xf>
    <xf numFmtId="1" fontId="4" fillId="4" borderId="4" xfId="3" applyNumberFormat="1" applyFont="1" applyFill="1" applyBorder="1" applyAlignment="1">
      <alignment horizontal="center" vertical="center"/>
    </xf>
    <xf numFmtId="164" fontId="4" fillId="4" borderId="4" xfId="3" applyNumberFormat="1" applyFont="1" applyFill="1" applyBorder="1" applyAlignment="1">
      <alignment horizontal="center" vertical="center"/>
    </xf>
    <xf numFmtId="164" fontId="1" fillId="2" borderId="0" xfId="3" applyNumberFormat="1" applyFont="1" applyFill="1"/>
    <xf numFmtId="1" fontId="1" fillId="2" borderId="0" xfId="3" applyNumberFormat="1" applyFont="1" applyFill="1" applyAlignment="1">
      <alignment horizontal="center"/>
    </xf>
    <xf numFmtId="1" fontId="1" fillId="2" borderId="0" xfId="0" applyNumberFormat="1" applyFont="1" applyFill="1" applyAlignment="1">
      <alignment horizontal="center"/>
    </xf>
    <xf numFmtId="1" fontId="4" fillId="4" borderId="4" xfId="0" applyNumberFormat="1" applyFont="1" applyFill="1" applyBorder="1" applyAlignment="1">
      <alignment horizontal="center" vertical="center"/>
    </xf>
    <xf numFmtId="1" fontId="1" fillId="2" borderId="0" xfId="3" applyNumberFormat="1" applyFont="1" applyFill="1"/>
    <xf numFmtId="1" fontId="4" fillId="2" borderId="0" xfId="0" applyNumberFormat="1" applyFont="1" applyFill="1" applyAlignment="1">
      <alignment horizontal="center" vertical="center"/>
    </xf>
    <xf numFmtId="1" fontId="14" fillId="2" borderId="0" xfId="0" applyNumberFormat="1" applyFont="1" applyFill="1"/>
    <xf numFmtId="0" fontId="13" fillId="3" borderId="21" xfId="0" applyFont="1" applyFill="1" applyBorder="1" applyAlignment="1">
      <alignment horizontal="center" vertical="center"/>
    </xf>
    <xf numFmtId="0" fontId="21" fillId="0" borderId="0" xfId="4"/>
    <xf numFmtId="0" fontId="21" fillId="0" borderId="0" xfId="4" applyAlignment="1">
      <alignment wrapText="1"/>
    </xf>
    <xf numFmtId="0" fontId="6" fillId="0" borderId="1" xfId="0" applyFont="1" applyBorder="1" applyAlignment="1">
      <alignment horizontal="center" vertical="center" wrapText="1"/>
    </xf>
    <xf numFmtId="0" fontId="21" fillId="0" borderId="28" xfId="4" applyBorder="1"/>
    <xf numFmtId="0" fontId="21" fillId="0" borderId="23" xfId="4" applyBorder="1"/>
    <xf numFmtId="0" fontId="21" fillId="0" borderId="29" xfId="4" applyBorder="1"/>
    <xf numFmtId="0" fontId="22" fillId="3" borderId="9" xfId="4" applyFont="1" applyFill="1" applyBorder="1" applyAlignment="1">
      <alignment horizontal="centerContinuous"/>
    </xf>
    <xf numFmtId="0" fontId="22" fillId="3" borderId="11" xfId="4" applyFont="1" applyFill="1" applyBorder="1" applyAlignment="1">
      <alignment horizontal="centerContinuous"/>
    </xf>
    <xf numFmtId="0" fontId="22" fillId="3" borderId="14" xfId="4" applyFont="1" applyFill="1" applyBorder="1" applyAlignment="1">
      <alignment horizontal="centerContinuous"/>
    </xf>
    <xf numFmtId="0" fontId="22" fillId="3" borderId="16" xfId="4" applyFont="1" applyFill="1" applyBorder="1" applyAlignment="1">
      <alignment horizontal="centerContinuous"/>
    </xf>
    <xf numFmtId="0" fontId="23" fillId="9" borderId="21" xfId="0" applyFont="1" applyFill="1" applyBorder="1" applyAlignment="1">
      <alignment horizontal="center" vertical="center"/>
    </xf>
    <xf numFmtId="0" fontId="22" fillId="3" borderId="14" xfId="4" applyFont="1" applyFill="1" applyBorder="1" applyAlignment="1">
      <alignment horizontal="left"/>
    </xf>
    <xf numFmtId="0" fontId="22" fillId="3" borderId="16" xfId="4" applyFont="1" applyFill="1" applyBorder="1" applyAlignment="1">
      <alignment horizontal="left"/>
    </xf>
    <xf numFmtId="0" fontId="3" fillId="2" borderId="5"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31" xfId="0" applyFont="1" applyFill="1" applyBorder="1" applyAlignment="1">
      <alignment horizontal="left" vertical="center" wrapText="1"/>
    </xf>
    <xf numFmtId="3" fontId="20" fillId="0" borderId="24" xfId="0" applyNumberFormat="1" applyFont="1" applyBorder="1" applyAlignment="1">
      <alignment horizontal="center" vertical="center"/>
    </xf>
    <xf numFmtId="3" fontId="20" fillId="0" borderId="30" xfId="0" applyNumberFormat="1" applyFont="1" applyBorder="1" applyAlignment="1">
      <alignment horizontal="center" vertical="center"/>
    </xf>
    <xf numFmtId="3" fontId="20" fillId="0" borderId="25" xfId="0" applyNumberFormat="1" applyFont="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7" fillId="0" borderId="24" xfId="1" applyFont="1" applyBorder="1" applyAlignment="1">
      <alignment horizontal="center" vertical="center"/>
    </xf>
    <xf numFmtId="0" fontId="17" fillId="0" borderId="25" xfId="1" applyFont="1" applyBorder="1" applyAlignment="1">
      <alignment horizontal="center" vertical="center"/>
    </xf>
    <xf numFmtId="0" fontId="5" fillId="8" borderId="22" xfId="0" applyFont="1" applyFill="1" applyBorder="1" applyAlignment="1">
      <alignment horizontal="center" vertical="center"/>
    </xf>
    <xf numFmtId="0" fontId="5" fillId="8" borderId="26" xfId="0" applyFont="1" applyFill="1" applyBorder="1" applyAlignment="1">
      <alignment horizontal="center" vertical="center"/>
    </xf>
    <xf numFmtId="0" fontId="5" fillId="8" borderId="27" xfId="0" applyFont="1" applyFill="1" applyBorder="1" applyAlignment="1">
      <alignment horizontal="center" vertical="center"/>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0" xfId="0" applyFont="1" applyFill="1" applyAlignment="1">
      <alignment horizontal="left" vertical="top" wrapText="1"/>
    </xf>
    <xf numFmtId="0" fontId="1" fillId="2" borderId="13"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6" xfId="0" applyFont="1" applyFill="1" applyBorder="1" applyAlignment="1">
      <alignment horizontal="left" vertical="top" wrapText="1"/>
    </xf>
    <xf numFmtId="0" fontId="13" fillId="3" borderId="17" xfId="0" applyFont="1" applyFill="1" applyBorder="1" applyAlignment="1">
      <alignment horizontal="center" vertical="center"/>
    </xf>
    <xf numFmtId="0" fontId="13" fillId="3" borderId="18" xfId="0" applyFont="1" applyFill="1" applyBorder="1" applyAlignment="1">
      <alignment horizontal="center" vertical="center"/>
    </xf>
    <xf numFmtId="0" fontId="13" fillId="3" borderId="19" xfId="0" applyFont="1" applyFill="1" applyBorder="1" applyAlignment="1">
      <alignment horizontal="center" vertical="center"/>
    </xf>
  </cellXfs>
  <cellStyles count="5">
    <cellStyle name="Comma" xfId="3" builtinId="3"/>
    <cellStyle name="Hyperlink" xfId="1" builtinId="8"/>
    <cellStyle name="Hyperlink 2" xfId="2" xr:uid="{C1B9BA85-4C62-429F-905A-EBA90D38020B}"/>
    <cellStyle name="Normal" xfId="0" builtinId="0"/>
    <cellStyle name="Normal 2" xfId="4" xr:uid="{3C80A124-B864-49A5-88CD-76820AA20B9C}"/>
  </cellStyles>
  <dxfs count="0"/>
  <tableStyles count="0" defaultTableStyle="TableStyleMedium2" defaultPivotStyle="PivotStyleLight16"/>
  <colors>
    <mruColors>
      <color rgb="FF228AB8"/>
      <color rgb="FF020024"/>
      <color rgb="FF007B00"/>
      <color rgb="FF00007B"/>
      <color rgb="FFFF0000"/>
      <color rgb="FF0000FF"/>
      <color rgb="FF29B77A"/>
      <color rgb="FF0EB9EE"/>
      <color rgb="FF3CF4A1"/>
      <color rgb="FFD5C1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207819</xdr:colOff>
      <xdr:row>2</xdr:row>
      <xdr:rowOff>69268</xdr:rowOff>
    </xdr:from>
    <xdr:to>
      <xdr:col>12</xdr:col>
      <xdr:colOff>2434</xdr:colOff>
      <xdr:row>8</xdr:row>
      <xdr:rowOff>318651</xdr:rowOff>
    </xdr:to>
    <xdr:pic>
      <xdr:nvPicPr>
        <xdr:cNvPr id="2" name="Picture 1">
          <a:extLst>
            <a:ext uri="{FF2B5EF4-FFF2-40B4-BE49-F238E27FC236}">
              <a16:creationId xmlns:a16="http://schemas.microsoft.com/office/drawing/2014/main" id="{6E134446-9A0F-4347-BECC-6A481090F8A7}"/>
            </a:ext>
          </a:extLst>
        </xdr:cNvPr>
        <xdr:cNvPicPr>
          <a:picLocks noChangeAspect="1"/>
        </xdr:cNvPicPr>
      </xdr:nvPicPr>
      <xdr:blipFill>
        <a:blip xmlns:r="http://schemas.openxmlformats.org/officeDocument/2006/relationships" r:embed="rId1"/>
        <a:stretch>
          <a:fillRect/>
        </a:stretch>
      </xdr:blipFill>
      <xdr:spPr>
        <a:xfrm>
          <a:off x="207819" y="678868"/>
          <a:ext cx="9976364" cy="2489663"/>
        </a:xfrm>
        <a:prstGeom prst="rect">
          <a:avLst/>
        </a:prstGeom>
      </xdr:spPr>
    </xdr:pic>
    <xdr:clientData/>
  </xdr:twoCellAnchor>
  <xdr:twoCellAnchor editAs="oneCell">
    <xdr:from>
      <xdr:col>12</xdr:col>
      <xdr:colOff>752981</xdr:colOff>
      <xdr:row>2</xdr:row>
      <xdr:rowOff>69275</xdr:rowOff>
    </xdr:from>
    <xdr:to>
      <xdr:col>14</xdr:col>
      <xdr:colOff>13525</xdr:colOff>
      <xdr:row>6</xdr:row>
      <xdr:rowOff>353291</xdr:rowOff>
    </xdr:to>
    <xdr:pic>
      <xdr:nvPicPr>
        <xdr:cNvPr id="3" name="ember625" descr="Photo de profil de Harry Seiders">
          <a:extLst>
            <a:ext uri="{FF2B5EF4-FFF2-40B4-BE49-F238E27FC236}">
              <a16:creationId xmlns:a16="http://schemas.microsoft.com/office/drawing/2014/main" id="{3C767D93-F388-4B56-A1F0-4AE8EF6413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40921" y="678875"/>
          <a:ext cx="1942784" cy="1929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207819</xdr:colOff>
      <xdr:row>2</xdr:row>
      <xdr:rowOff>69268</xdr:rowOff>
    </xdr:from>
    <xdr:to>
      <xdr:col>9</xdr:col>
      <xdr:colOff>181028</xdr:colOff>
      <xdr:row>8</xdr:row>
      <xdr:rowOff>318651</xdr:rowOff>
    </xdr:to>
    <xdr:pic>
      <xdr:nvPicPr>
        <xdr:cNvPr id="2" name="Picture 1">
          <a:extLst>
            <a:ext uri="{FF2B5EF4-FFF2-40B4-BE49-F238E27FC236}">
              <a16:creationId xmlns:a16="http://schemas.microsoft.com/office/drawing/2014/main" id="{EBD2A415-CB83-480C-AA12-E5EF320F5450}"/>
            </a:ext>
          </a:extLst>
        </xdr:cNvPr>
        <xdr:cNvPicPr>
          <a:picLocks noChangeAspect="1"/>
        </xdr:cNvPicPr>
      </xdr:nvPicPr>
      <xdr:blipFill>
        <a:blip xmlns:r="http://schemas.openxmlformats.org/officeDocument/2006/relationships" r:embed="rId1"/>
        <a:stretch>
          <a:fillRect/>
        </a:stretch>
      </xdr:blipFill>
      <xdr:spPr>
        <a:xfrm>
          <a:off x="207819" y="678868"/>
          <a:ext cx="9973593" cy="2500747"/>
        </a:xfrm>
        <a:prstGeom prst="rect">
          <a:avLst/>
        </a:prstGeom>
      </xdr:spPr>
    </xdr:pic>
    <xdr:clientData/>
  </xdr:twoCellAnchor>
  <xdr:twoCellAnchor editAs="oneCell">
    <xdr:from>
      <xdr:col>12</xdr:col>
      <xdr:colOff>752981</xdr:colOff>
      <xdr:row>2</xdr:row>
      <xdr:rowOff>69275</xdr:rowOff>
    </xdr:from>
    <xdr:to>
      <xdr:col>14</xdr:col>
      <xdr:colOff>13525</xdr:colOff>
      <xdr:row>6</xdr:row>
      <xdr:rowOff>353291</xdr:rowOff>
    </xdr:to>
    <xdr:pic>
      <xdr:nvPicPr>
        <xdr:cNvPr id="3" name="ember625" descr="Photo de profil de Harry Seiders">
          <a:extLst>
            <a:ext uri="{FF2B5EF4-FFF2-40B4-BE49-F238E27FC236}">
              <a16:creationId xmlns:a16="http://schemas.microsoft.com/office/drawing/2014/main" id="{9E499D59-C042-425E-ADB9-FD5ACF50160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36072" y="678875"/>
          <a:ext cx="1941398" cy="1939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linkedin.com/in/harry-seiders-26a4535a/"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linkedin.com/in/harry-seiders-26a4535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3F7C9-B152-42A1-A84D-468DCE2CDF7C}">
  <dimension ref="A1:AV204"/>
  <sheetViews>
    <sheetView showGridLines="0" tabSelected="1" zoomScale="80" zoomScaleNormal="80" workbookViewId="0"/>
  </sheetViews>
  <sheetFormatPr defaultColWidth="8.5703125" defaultRowHeight="15" x14ac:dyDescent="0.25"/>
  <cols>
    <col min="1" max="1" width="3.140625" style="1" customWidth="1"/>
    <col min="2" max="2" width="12.42578125" style="2" customWidth="1"/>
    <col min="3" max="3" width="13" style="2" customWidth="1"/>
    <col min="4" max="4" width="9.7109375" style="2" customWidth="1"/>
    <col min="5" max="5" width="30.42578125" style="2" bestFit="1" customWidth="1"/>
    <col min="6" max="6" width="4.85546875" style="2" customWidth="1"/>
    <col min="7" max="7" width="26.7109375" style="1" customWidth="1"/>
    <col min="8" max="8" width="19.140625" style="1" customWidth="1"/>
    <col min="9" max="9" width="9" style="1" customWidth="1"/>
    <col min="10" max="10" width="4.85546875" style="1" customWidth="1"/>
    <col min="11" max="11" width="8.28515625" style="1" customWidth="1"/>
    <col min="12" max="12" width="7" style="1" customWidth="1"/>
    <col min="13" max="13" width="11.140625" style="1" customWidth="1"/>
    <col min="14" max="14" width="28" style="1" bestFit="1" customWidth="1"/>
    <col min="15" max="16" width="4.85546875" style="1" customWidth="1"/>
    <col min="17" max="17" width="28.140625" style="1" bestFit="1" customWidth="1"/>
    <col min="18" max="18" width="7" style="1" customWidth="1"/>
    <col min="19" max="28" width="4.85546875" style="1" customWidth="1"/>
    <col min="29" max="48" width="4.5703125" style="1" customWidth="1"/>
    <col min="49" max="16384" width="8.5703125" style="4"/>
  </cols>
  <sheetData>
    <row r="1" spans="2:48" ht="14.85" customHeight="1" thickBot="1" x14ac:dyDescent="0.3">
      <c r="B1" s="1"/>
      <c r="C1" s="1"/>
      <c r="D1" s="1"/>
      <c r="E1" s="1"/>
      <c r="F1" s="1"/>
      <c r="T1" s="3"/>
      <c r="AC1" s="3"/>
      <c r="AD1" s="3"/>
      <c r="AE1" s="3"/>
      <c r="AF1" s="3"/>
      <c r="AG1" s="3"/>
      <c r="AH1" s="3"/>
      <c r="AI1" s="3"/>
      <c r="AJ1" s="3"/>
      <c r="AK1" s="6"/>
      <c r="AL1" s="6"/>
      <c r="AM1" s="4"/>
      <c r="AN1" s="4"/>
      <c r="AO1" s="4"/>
      <c r="AP1" s="4"/>
      <c r="AQ1" s="4"/>
      <c r="AR1" s="4"/>
      <c r="AS1" s="4"/>
      <c r="AT1" s="4"/>
      <c r="AU1" s="4"/>
      <c r="AV1" s="4"/>
    </row>
    <row r="2" spans="2:48" ht="33.6" customHeight="1" thickTop="1" thickBot="1" x14ac:dyDescent="0.3">
      <c r="B2" s="74" t="s">
        <v>31</v>
      </c>
      <c r="C2" s="75"/>
      <c r="D2" s="75"/>
      <c r="E2" s="75"/>
      <c r="F2" s="75"/>
      <c r="G2" s="75"/>
      <c r="H2" s="75"/>
      <c r="I2" s="75"/>
      <c r="J2" s="75"/>
      <c r="K2" s="75"/>
      <c r="L2" s="75"/>
      <c r="N2" s="42" t="s">
        <v>6</v>
      </c>
      <c r="T2" s="3"/>
      <c r="U2" s="7"/>
      <c r="AC2" s="4"/>
      <c r="AD2" s="7"/>
      <c r="AE2" s="7"/>
      <c r="AF2" s="7"/>
      <c r="AG2" s="7"/>
      <c r="AH2" s="7"/>
      <c r="AI2" s="7"/>
      <c r="AJ2" s="7"/>
      <c r="AK2" s="7"/>
      <c r="AL2" s="7"/>
      <c r="AM2" s="7"/>
      <c r="AN2" s="7"/>
      <c r="AO2" s="4"/>
      <c r="AP2" s="4"/>
      <c r="AQ2" s="4"/>
      <c r="AR2" s="4"/>
      <c r="AS2" s="4"/>
      <c r="AT2" s="4"/>
      <c r="AU2" s="4"/>
      <c r="AV2" s="4"/>
    </row>
    <row r="3" spans="2:48" customFormat="1" ht="33.6" customHeight="1" thickTop="1" x14ac:dyDescent="0.25">
      <c r="M3" s="1"/>
      <c r="V3" s="1"/>
      <c r="W3" s="1"/>
      <c r="X3" s="1"/>
      <c r="Y3" s="1"/>
      <c r="Z3" s="1"/>
      <c r="AA3" s="1"/>
      <c r="AB3" s="1"/>
    </row>
    <row r="4" spans="2:48" customFormat="1" ht="33.6" customHeight="1" x14ac:dyDescent="0.25">
      <c r="V4" s="1"/>
      <c r="W4" s="1"/>
      <c r="X4" s="1"/>
      <c r="Y4" s="1"/>
      <c r="Z4" s="1"/>
      <c r="AA4" s="1"/>
      <c r="AB4" s="1"/>
    </row>
    <row r="5" spans="2:48" customFormat="1" ht="28.9" customHeight="1" x14ac:dyDescent="0.25">
      <c r="V5" s="1"/>
      <c r="W5" s="1"/>
      <c r="X5" s="1"/>
      <c r="Y5" s="1"/>
      <c r="Z5" s="1"/>
      <c r="AA5" s="1"/>
      <c r="AB5" s="1"/>
    </row>
    <row r="6" spans="2:48" customFormat="1" ht="33.6" customHeight="1" x14ac:dyDescent="0.25">
      <c r="V6" s="1"/>
      <c r="W6" s="1"/>
      <c r="X6" s="1"/>
      <c r="Y6" s="1"/>
      <c r="Z6" s="1"/>
      <c r="AA6" s="1"/>
      <c r="AB6" s="1"/>
    </row>
    <row r="7" spans="2:48" customFormat="1" ht="33.6" customHeight="1" thickBot="1" x14ac:dyDescent="0.3">
      <c r="V7" s="1"/>
      <c r="W7" s="1"/>
      <c r="X7" s="1"/>
      <c r="Y7" s="1"/>
      <c r="Z7" s="1"/>
      <c r="AA7" s="1"/>
      <c r="AB7" s="1"/>
    </row>
    <row r="8" spans="2:48" ht="13.15" customHeight="1" x14ac:dyDescent="0.25">
      <c r="B8" s="1"/>
      <c r="C8" s="1"/>
      <c r="D8" s="1"/>
      <c r="E8" s="1"/>
      <c r="F8" s="1"/>
      <c r="N8" s="76" t="s">
        <v>29</v>
      </c>
      <c r="O8"/>
      <c r="P8"/>
      <c r="Q8"/>
      <c r="R8"/>
      <c r="S8"/>
      <c r="T8"/>
      <c r="AC8" s="4"/>
      <c r="AF8" s="3"/>
      <c r="AG8" s="3"/>
      <c r="AQ8" s="4"/>
      <c r="AR8" s="4"/>
      <c r="AS8" s="4"/>
      <c r="AT8" s="4"/>
      <c r="AU8" s="4"/>
      <c r="AV8" s="4"/>
    </row>
    <row r="9" spans="2:48" ht="30" customHeight="1" thickBot="1" x14ac:dyDescent="0.3">
      <c r="B9" s="1"/>
      <c r="C9" s="1"/>
      <c r="D9" s="1"/>
      <c r="E9" s="1"/>
      <c r="F9" s="1"/>
      <c r="N9" s="77"/>
      <c r="O9"/>
      <c r="P9"/>
      <c r="Q9"/>
      <c r="R9"/>
      <c r="S9"/>
      <c r="T9"/>
      <c r="AC9" s="4"/>
      <c r="AF9" s="3"/>
      <c r="AG9" s="3"/>
      <c r="AQ9" s="4"/>
      <c r="AR9" s="4"/>
      <c r="AS9" s="4"/>
      <c r="AT9" s="4"/>
      <c r="AU9" s="4"/>
      <c r="AV9" s="4"/>
    </row>
    <row r="10" spans="2:48" ht="21.75" customHeight="1" thickBot="1" x14ac:dyDescent="0.3">
      <c r="B10" s="78" t="s">
        <v>0</v>
      </c>
      <c r="C10" s="79"/>
      <c r="D10" s="79"/>
      <c r="E10" s="79"/>
      <c r="F10" s="79"/>
      <c r="G10" s="79"/>
      <c r="H10" s="79"/>
      <c r="I10" s="79"/>
      <c r="J10" s="79"/>
      <c r="K10" s="79"/>
      <c r="L10" s="80"/>
      <c r="P10"/>
      <c r="Q10"/>
      <c r="R10"/>
      <c r="S10"/>
      <c r="T10"/>
      <c r="AC10" s="4"/>
      <c r="AF10" s="3"/>
      <c r="AG10" s="3"/>
      <c r="AH10" s="3"/>
      <c r="AI10" s="3"/>
      <c r="AJ10" s="3"/>
      <c r="AK10" s="6"/>
      <c r="AL10" s="6"/>
      <c r="AM10" s="4"/>
      <c r="AN10" s="4"/>
      <c r="AO10" s="4"/>
      <c r="AP10" s="4"/>
      <c r="AQ10" s="4"/>
      <c r="AR10" s="4"/>
      <c r="AS10" s="4"/>
      <c r="AT10" s="4"/>
      <c r="AU10" s="4"/>
      <c r="AV10" s="4"/>
    </row>
    <row r="11" spans="2:48" ht="14.85" customHeight="1" x14ac:dyDescent="0.25">
      <c r="B11" s="81" t="s">
        <v>211</v>
      </c>
      <c r="C11" s="82"/>
      <c r="D11" s="82"/>
      <c r="E11" s="82"/>
      <c r="F11" s="82"/>
      <c r="G11" s="82"/>
      <c r="H11" s="82"/>
      <c r="I11" s="82"/>
      <c r="J11" s="82"/>
      <c r="K11" s="82"/>
      <c r="L11" s="83"/>
      <c r="W11" s="20"/>
      <c r="X11" s="20"/>
      <c r="Y11" s="20"/>
      <c r="Z11" s="20"/>
      <c r="AA11" s="20"/>
      <c r="AB11" s="20"/>
      <c r="AC11" s="20"/>
      <c r="AF11" s="3"/>
      <c r="AG11" s="3"/>
      <c r="AH11" s="3"/>
      <c r="AI11" s="3"/>
      <c r="AJ11" s="3"/>
      <c r="AK11" s="6"/>
      <c r="AL11" s="6"/>
      <c r="AM11" s="4"/>
      <c r="AN11" s="4"/>
      <c r="AO11" s="4"/>
      <c r="AP11" s="4"/>
      <c r="AQ11" s="4"/>
      <c r="AR11" s="4"/>
      <c r="AS11" s="4"/>
      <c r="AT11" s="4"/>
      <c r="AU11" s="4"/>
      <c r="AV11" s="4"/>
    </row>
    <row r="12" spans="2:48" ht="25.35" customHeight="1" x14ac:dyDescent="0.25">
      <c r="B12" s="84"/>
      <c r="C12" s="85"/>
      <c r="D12" s="85"/>
      <c r="E12" s="85"/>
      <c r="F12" s="85"/>
      <c r="G12" s="85"/>
      <c r="H12" s="85"/>
      <c r="I12" s="85"/>
      <c r="J12" s="85"/>
      <c r="K12" s="85"/>
      <c r="L12" s="86"/>
      <c r="T12" s="29"/>
      <c r="V12" s="20"/>
      <c r="X12" s="20"/>
      <c r="Y12" s="20"/>
      <c r="Z12" s="20"/>
      <c r="AA12" s="20"/>
      <c r="AB12" s="20"/>
      <c r="AE12" s="3"/>
      <c r="AF12" s="3"/>
      <c r="AG12" s="3"/>
      <c r="AH12" s="3"/>
      <c r="AI12" s="3"/>
      <c r="AJ12" s="6"/>
      <c r="AK12" s="6"/>
      <c r="AL12" s="4"/>
      <c r="AM12" s="4"/>
      <c r="AN12" s="4"/>
      <c r="AO12" s="4"/>
      <c r="AP12" s="4"/>
      <c r="AQ12" s="4"/>
      <c r="AR12" s="4"/>
      <c r="AS12" s="4"/>
      <c r="AT12" s="4"/>
      <c r="AU12" s="4"/>
      <c r="AV12" s="4"/>
    </row>
    <row r="13" spans="2:48" ht="25.35" customHeight="1" x14ac:dyDescent="0.25">
      <c r="B13" s="84"/>
      <c r="C13" s="85"/>
      <c r="D13" s="85"/>
      <c r="E13" s="85"/>
      <c r="F13" s="85"/>
      <c r="G13" s="85"/>
      <c r="H13" s="85"/>
      <c r="I13" s="85"/>
      <c r="J13" s="85"/>
      <c r="K13" s="85"/>
      <c r="L13" s="86"/>
      <c r="AE13" s="3"/>
      <c r="AF13" s="3"/>
      <c r="AJ13" s="6"/>
      <c r="AK13" s="6"/>
      <c r="AL13" s="4"/>
      <c r="AM13" s="4"/>
      <c r="AN13" s="4"/>
      <c r="AO13" s="4"/>
      <c r="AP13" s="4"/>
      <c r="AQ13" s="4"/>
      <c r="AR13" s="4"/>
      <c r="AS13" s="4"/>
      <c r="AT13" s="4"/>
      <c r="AU13" s="4"/>
      <c r="AV13" s="4"/>
    </row>
    <row r="14" spans="2:48" ht="24" customHeight="1" x14ac:dyDescent="0.25">
      <c r="B14" s="84"/>
      <c r="C14" s="85"/>
      <c r="D14" s="85"/>
      <c r="E14" s="85"/>
      <c r="F14" s="85"/>
      <c r="G14" s="85"/>
      <c r="H14" s="85"/>
      <c r="I14" s="85"/>
      <c r="J14" s="85"/>
      <c r="K14" s="85"/>
      <c r="L14" s="86"/>
      <c r="V14" s="4"/>
      <c r="W14" s="4"/>
      <c r="X14" s="4"/>
      <c r="Y14" s="4"/>
      <c r="Z14" s="4"/>
      <c r="AA14" s="4"/>
      <c r="AB14" s="4"/>
      <c r="AE14" s="3"/>
      <c r="AF14" s="3"/>
      <c r="AG14" s="3"/>
      <c r="AH14" s="3"/>
      <c r="AI14" s="3"/>
      <c r="AJ14" s="6"/>
      <c r="AK14" s="6"/>
      <c r="AL14" s="4"/>
      <c r="AM14" s="4"/>
      <c r="AN14" s="4"/>
      <c r="AO14" s="4"/>
      <c r="AP14" s="4"/>
      <c r="AQ14" s="4"/>
      <c r="AR14" s="4"/>
      <c r="AS14" s="4"/>
      <c r="AT14" s="4"/>
      <c r="AU14" s="4"/>
      <c r="AV14" s="4"/>
    </row>
    <row r="15" spans="2:48" ht="24" customHeight="1" x14ac:dyDescent="0.25">
      <c r="B15" s="84"/>
      <c r="C15" s="85"/>
      <c r="D15" s="85"/>
      <c r="E15" s="85"/>
      <c r="F15" s="85"/>
      <c r="G15" s="85"/>
      <c r="H15" s="85"/>
      <c r="I15" s="85"/>
      <c r="J15" s="85"/>
      <c r="K15" s="85"/>
      <c r="L15" s="86"/>
      <c r="V15" s="4"/>
      <c r="W15" s="4"/>
      <c r="X15" s="4"/>
      <c r="Y15" s="4"/>
      <c r="Z15" s="4"/>
      <c r="AA15" s="4"/>
      <c r="AB15" s="4"/>
      <c r="AE15" s="3"/>
      <c r="AF15" s="3"/>
      <c r="AG15" s="3"/>
      <c r="AH15" s="3"/>
      <c r="AI15" s="3"/>
      <c r="AJ15" s="6"/>
      <c r="AK15" s="6"/>
      <c r="AL15" s="4"/>
      <c r="AM15" s="4"/>
      <c r="AN15" s="4"/>
      <c r="AO15" s="4"/>
      <c r="AP15" s="4"/>
      <c r="AQ15" s="4"/>
      <c r="AR15" s="4"/>
      <c r="AS15" s="4"/>
      <c r="AT15" s="4"/>
      <c r="AU15" s="4"/>
      <c r="AV15" s="4"/>
    </row>
    <row r="16" spans="2:48" ht="24" customHeight="1" x14ac:dyDescent="0.25">
      <c r="B16" s="84"/>
      <c r="C16" s="85"/>
      <c r="D16" s="85"/>
      <c r="E16" s="85"/>
      <c r="F16" s="85"/>
      <c r="G16" s="85"/>
      <c r="H16" s="85"/>
      <c r="I16" s="85"/>
      <c r="J16" s="85"/>
      <c r="K16" s="85"/>
      <c r="L16" s="86"/>
      <c r="AE16" s="3"/>
      <c r="AF16" s="3"/>
      <c r="AG16" s="3"/>
      <c r="AH16" s="3"/>
      <c r="AI16" s="3"/>
      <c r="AJ16" s="6"/>
      <c r="AK16" s="6"/>
      <c r="AL16" s="4"/>
      <c r="AM16" s="4"/>
      <c r="AN16" s="4"/>
      <c r="AO16" s="4"/>
      <c r="AP16" s="4"/>
      <c r="AQ16" s="4"/>
      <c r="AR16" s="4"/>
      <c r="AS16" s="4"/>
      <c r="AT16" s="4"/>
      <c r="AU16" s="4"/>
      <c r="AV16" s="4"/>
    </row>
    <row r="17" spans="2:48" ht="25.35" customHeight="1" thickBot="1" x14ac:dyDescent="0.3">
      <c r="B17" s="87"/>
      <c r="C17" s="88"/>
      <c r="D17" s="88"/>
      <c r="E17" s="88"/>
      <c r="F17" s="88"/>
      <c r="G17" s="88"/>
      <c r="H17" s="88"/>
      <c r="I17" s="88"/>
      <c r="J17" s="88"/>
      <c r="K17" s="88"/>
      <c r="L17" s="89"/>
      <c r="M17" s="3"/>
      <c r="AE17" s="3"/>
      <c r="AF17" s="3"/>
      <c r="AG17" s="3"/>
      <c r="AH17" s="3"/>
      <c r="AI17" s="3"/>
      <c r="AJ17" s="6"/>
      <c r="AK17" s="6"/>
      <c r="AL17" s="4"/>
      <c r="AM17" s="4"/>
      <c r="AN17" s="4"/>
      <c r="AO17" s="4"/>
      <c r="AP17" s="4"/>
      <c r="AQ17" s="4"/>
      <c r="AR17" s="4"/>
      <c r="AS17" s="4"/>
      <c r="AT17" s="4"/>
      <c r="AU17" s="4"/>
      <c r="AV17" s="4"/>
    </row>
    <row r="18" spans="2:48" ht="14.85" customHeight="1" x14ac:dyDescent="0.25">
      <c r="AK18" s="4"/>
      <c r="AL18" s="4"/>
      <c r="AM18" s="4"/>
      <c r="AN18" s="4"/>
      <c r="AO18" s="4"/>
      <c r="AP18" s="4"/>
      <c r="AQ18" s="4"/>
      <c r="AR18" s="4"/>
      <c r="AS18" s="4"/>
      <c r="AT18" s="4"/>
      <c r="AU18" s="4"/>
      <c r="AV18" s="4"/>
    </row>
    <row r="19" spans="2:48" ht="26.25" x14ac:dyDescent="0.4">
      <c r="B19" s="32" t="s">
        <v>22</v>
      </c>
      <c r="C19" s="39"/>
      <c r="D19" s="39"/>
      <c r="E19" s="39"/>
      <c r="F19" s="39"/>
      <c r="G19" s="39"/>
      <c r="H19" s="39"/>
      <c r="I19" s="39"/>
      <c r="J19" s="31"/>
      <c r="K19" s="31"/>
      <c r="L19" s="31"/>
      <c r="AK19" s="4"/>
      <c r="AL19" s="4"/>
      <c r="AM19" s="4"/>
      <c r="AN19" s="4"/>
      <c r="AO19" s="4"/>
      <c r="AP19" s="4"/>
      <c r="AQ19" s="4"/>
      <c r="AR19" s="4"/>
      <c r="AS19" s="4"/>
      <c r="AT19" s="4"/>
      <c r="AU19" s="4"/>
      <c r="AV19" s="4"/>
    </row>
    <row r="20" spans="2:48" ht="14.85" customHeight="1" x14ac:dyDescent="0.25">
      <c r="AK20" s="4"/>
      <c r="AL20" s="4"/>
      <c r="AM20" s="4"/>
      <c r="AN20" s="4"/>
      <c r="AO20" s="4"/>
      <c r="AP20" s="4"/>
      <c r="AQ20" s="4"/>
      <c r="AR20" s="4"/>
      <c r="AS20" s="4"/>
      <c r="AT20" s="4"/>
      <c r="AU20" s="4"/>
      <c r="AV20" s="4"/>
    </row>
    <row r="21" spans="2:48" ht="31.9" customHeight="1" thickBot="1" x14ac:dyDescent="0.35">
      <c r="B21" s="33" t="s">
        <v>23</v>
      </c>
      <c r="E21" s="34"/>
      <c r="Q21" s="35"/>
      <c r="AK21" s="4"/>
      <c r="AL21" s="4"/>
      <c r="AM21" s="4"/>
      <c r="AN21" s="4"/>
      <c r="AO21" s="4"/>
      <c r="AP21" s="4"/>
      <c r="AQ21" s="4"/>
      <c r="AR21" s="4"/>
      <c r="AS21" s="4"/>
      <c r="AT21" s="4"/>
      <c r="AU21" s="4"/>
      <c r="AV21" s="4"/>
    </row>
    <row r="22" spans="2:48" ht="21.6" customHeight="1" thickTop="1" thickBot="1" x14ac:dyDescent="0.3">
      <c r="B22" s="21" t="s">
        <v>2</v>
      </c>
      <c r="C22" s="21" t="s">
        <v>3</v>
      </c>
      <c r="D22" s="21" t="s">
        <v>4</v>
      </c>
      <c r="E22" s="36" t="s">
        <v>5</v>
      </c>
      <c r="G22" s="90" t="s">
        <v>24</v>
      </c>
      <c r="H22" s="91"/>
      <c r="I22" s="91"/>
      <c r="J22" s="91"/>
      <c r="K22" s="91"/>
      <c r="L22" s="92"/>
      <c r="N22" s="65" t="s">
        <v>30</v>
      </c>
      <c r="AD22" s="4"/>
      <c r="AE22" s="4"/>
      <c r="AF22" s="4"/>
      <c r="AG22" s="4"/>
      <c r="AH22" s="4"/>
      <c r="AI22" s="4"/>
      <c r="AJ22" s="4"/>
      <c r="AK22" s="4"/>
      <c r="AL22" s="4"/>
      <c r="AM22" s="4"/>
      <c r="AN22" s="4"/>
      <c r="AO22" s="4"/>
      <c r="AP22" s="4"/>
      <c r="AQ22" s="4"/>
      <c r="AR22" s="4"/>
      <c r="AS22" s="4"/>
      <c r="AT22" s="4"/>
      <c r="AU22" s="4"/>
      <c r="AV22" s="4"/>
    </row>
    <row r="23" spans="2:48" ht="35.450000000000003" customHeight="1" thickTop="1" x14ac:dyDescent="0.25">
      <c r="B23" s="14" t="s">
        <v>25</v>
      </c>
      <c r="C23" s="15" t="s">
        <v>26</v>
      </c>
      <c r="D23" s="16">
        <v>50</v>
      </c>
      <c r="E23" s="30"/>
      <c r="F23" s="37">
        <f>IF(ISBLANK(E23),0,IF(E23=Answers!E23,1,-1))</f>
        <v>0</v>
      </c>
      <c r="G23" s="68" t="s">
        <v>32</v>
      </c>
      <c r="H23" s="69"/>
      <c r="I23" s="69"/>
      <c r="J23" s="69"/>
      <c r="K23" s="69"/>
      <c r="L23" s="70"/>
      <c r="N23" s="71">
        <f>SUMPRODUCT(D:D,F:F)</f>
        <v>0</v>
      </c>
      <c r="AD23" s="4"/>
      <c r="AE23" s="4"/>
      <c r="AF23" s="4"/>
      <c r="AG23" s="4"/>
      <c r="AH23" s="4"/>
      <c r="AI23" s="4"/>
      <c r="AJ23" s="4"/>
      <c r="AK23" s="4"/>
      <c r="AL23" s="4"/>
      <c r="AM23" s="4"/>
      <c r="AN23" s="4"/>
      <c r="AO23" s="4"/>
      <c r="AP23" s="4"/>
      <c r="AQ23" s="4"/>
      <c r="AR23" s="4"/>
      <c r="AS23" s="4"/>
      <c r="AT23" s="4"/>
      <c r="AU23" s="4"/>
      <c r="AV23" s="4"/>
    </row>
    <row r="24" spans="2:48" ht="35.450000000000003" customHeight="1" x14ac:dyDescent="0.25">
      <c r="B24" s="14" t="s">
        <v>27</v>
      </c>
      <c r="C24" s="15" t="s">
        <v>26</v>
      </c>
      <c r="D24" s="16">
        <v>80</v>
      </c>
      <c r="E24" s="30"/>
      <c r="F24" s="37">
        <f>IF(ISBLANK(E24),0,IF(E24=Answers!E24,1,-1))</f>
        <v>0</v>
      </c>
      <c r="G24" s="68" t="s">
        <v>33</v>
      </c>
      <c r="H24" s="69"/>
      <c r="I24" s="69"/>
      <c r="J24" s="69"/>
      <c r="K24" s="69"/>
      <c r="L24" s="70"/>
      <c r="N24" s="72"/>
      <c r="AD24" s="4"/>
      <c r="AE24" s="4"/>
      <c r="AF24" s="4"/>
      <c r="AG24" s="4"/>
      <c r="AH24" s="4"/>
      <c r="AI24" s="4"/>
      <c r="AJ24" s="4"/>
      <c r="AK24" s="4"/>
      <c r="AL24" s="4"/>
      <c r="AM24" s="4"/>
      <c r="AN24" s="4"/>
      <c r="AO24" s="4"/>
      <c r="AP24" s="4"/>
      <c r="AQ24" s="4"/>
      <c r="AR24" s="4"/>
      <c r="AS24" s="4"/>
      <c r="AT24" s="4"/>
      <c r="AU24" s="4"/>
      <c r="AV24" s="4"/>
    </row>
    <row r="25" spans="2:48" ht="35.450000000000003" customHeight="1" thickBot="1" x14ac:dyDescent="0.3">
      <c r="B25" s="14" t="s">
        <v>28</v>
      </c>
      <c r="C25" s="15" t="s">
        <v>26</v>
      </c>
      <c r="D25" s="16">
        <v>120</v>
      </c>
      <c r="E25" s="30"/>
      <c r="F25" s="37">
        <f>IF(ISBLANK(E25),0,IF(E25=Answers!E25,1,-1))</f>
        <v>0</v>
      </c>
      <c r="G25" s="68" t="s">
        <v>34</v>
      </c>
      <c r="H25" s="69"/>
      <c r="I25" s="69"/>
      <c r="J25" s="69"/>
      <c r="K25" s="69"/>
      <c r="L25" s="70"/>
      <c r="N25" s="73"/>
      <c r="AD25" s="4"/>
      <c r="AE25" s="4"/>
      <c r="AF25" s="4"/>
      <c r="AG25" s="4"/>
      <c r="AH25" s="4"/>
      <c r="AI25" s="4"/>
      <c r="AJ25" s="4"/>
      <c r="AK25" s="4"/>
      <c r="AL25" s="4"/>
      <c r="AM25" s="4"/>
      <c r="AN25" s="4"/>
      <c r="AO25" s="4"/>
      <c r="AP25" s="4"/>
      <c r="AQ25" s="4"/>
      <c r="AR25" s="4"/>
      <c r="AS25" s="4"/>
      <c r="AT25" s="4"/>
      <c r="AU25" s="4"/>
      <c r="AV25" s="4"/>
    </row>
    <row r="26" spans="2:48" ht="14.85" customHeight="1" x14ac:dyDescent="0.25">
      <c r="AK26" s="4"/>
      <c r="AL26" s="4"/>
      <c r="AM26" s="4"/>
      <c r="AN26" s="4"/>
      <c r="AO26" s="4"/>
      <c r="AP26" s="4"/>
      <c r="AQ26" s="4"/>
      <c r="AR26" s="4"/>
      <c r="AS26" s="4"/>
      <c r="AT26" s="4"/>
      <c r="AU26" s="4"/>
      <c r="AV26" s="4"/>
    </row>
    <row r="27" spans="2:48" ht="14.85" customHeight="1" x14ac:dyDescent="0.25">
      <c r="AK27" s="4"/>
      <c r="AL27" s="4"/>
      <c r="AM27" s="4"/>
      <c r="AN27" s="4"/>
      <c r="AO27" s="4"/>
      <c r="AP27" s="4"/>
      <c r="AQ27" s="4"/>
      <c r="AR27" s="4"/>
      <c r="AS27" s="4"/>
      <c r="AT27" s="4"/>
      <c r="AU27" s="4"/>
      <c r="AV27" s="4"/>
    </row>
    <row r="28" spans="2:48" ht="26.25" x14ac:dyDescent="0.4">
      <c r="B28" s="40" t="s">
        <v>1</v>
      </c>
      <c r="C28" s="41"/>
      <c r="D28" s="41"/>
      <c r="E28" s="41"/>
      <c r="F28" s="41"/>
      <c r="G28" s="41"/>
      <c r="H28" s="41"/>
      <c r="I28" s="41"/>
      <c r="J28" s="24"/>
      <c r="K28" s="24"/>
      <c r="L28" s="24"/>
      <c r="AK28" s="4"/>
      <c r="AL28" s="4"/>
      <c r="AM28" s="4"/>
      <c r="AN28" s="4"/>
      <c r="AO28" s="4"/>
      <c r="AP28" s="4"/>
      <c r="AQ28" s="4"/>
      <c r="AR28" s="4"/>
      <c r="AS28" s="4"/>
      <c r="AT28" s="4"/>
      <c r="AU28" s="4"/>
      <c r="AV28" s="4"/>
    </row>
    <row r="29" spans="2:48" ht="20.100000000000001" customHeight="1" thickBot="1" x14ac:dyDescent="0.45">
      <c r="B29" s="8"/>
      <c r="C29" s="8"/>
      <c r="D29" s="8"/>
      <c r="E29" s="8"/>
      <c r="F29" s="8"/>
      <c r="G29" s="8"/>
      <c r="H29" s="8"/>
      <c r="I29" s="8"/>
      <c r="J29" s="8"/>
      <c r="K29" s="8"/>
      <c r="L29" s="8"/>
      <c r="M29" s="8"/>
      <c r="N29" s="8"/>
      <c r="O29" s="8"/>
      <c r="P29" s="8"/>
      <c r="Q29" s="8"/>
      <c r="R29" s="8"/>
      <c r="S29" s="8"/>
      <c r="AK29" s="4"/>
      <c r="AL29" s="4"/>
      <c r="AM29" s="4"/>
      <c r="AN29" s="4"/>
      <c r="AO29" s="4"/>
      <c r="AP29" s="4"/>
      <c r="AQ29" s="4"/>
      <c r="AR29" s="4"/>
      <c r="AS29" s="4"/>
      <c r="AT29" s="4"/>
      <c r="AU29" s="4"/>
      <c r="AV29" s="4"/>
    </row>
    <row r="30" spans="2:48" ht="24.6" customHeight="1" thickTop="1" thickBot="1" x14ac:dyDescent="0.3">
      <c r="B30" s="23" t="s">
        <v>12</v>
      </c>
      <c r="C30" s="9" t="s">
        <v>20</v>
      </c>
      <c r="AK30" s="4"/>
      <c r="AL30" s="4"/>
      <c r="AM30" s="4"/>
      <c r="AN30" s="4"/>
      <c r="AO30" s="4"/>
      <c r="AP30" s="4"/>
      <c r="AQ30" s="4"/>
      <c r="AR30" s="4"/>
      <c r="AS30" s="4"/>
      <c r="AT30" s="4"/>
      <c r="AU30" s="4"/>
      <c r="AV30" s="4"/>
    </row>
    <row r="31" spans="2:48" ht="14.85" customHeight="1" thickTop="1" x14ac:dyDescent="0.25">
      <c r="AK31" s="4"/>
      <c r="AL31" s="4"/>
      <c r="AM31" s="4"/>
      <c r="AN31" s="4"/>
      <c r="AO31" s="4"/>
      <c r="AP31" s="4"/>
      <c r="AQ31" s="4"/>
      <c r="AR31" s="4"/>
      <c r="AS31" s="4"/>
      <c r="AT31" s="4"/>
      <c r="AU31" s="4"/>
      <c r="AV31" s="4"/>
    </row>
    <row r="32" spans="2:48" ht="14.85" customHeight="1" x14ac:dyDescent="0.25">
      <c r="B32" s="22" t="s">
        <v>118</v>
      </c>
      <c r="P32" s="4"/>
      <c r="Q32" s="4"/>
      <c r="AK32" s="4"/>
      <c r="AL32" s="4"/>
      <c r="AM32" s="4"/>
      <c r="AN32" s="4"/>
      <c r="AO32" s="4"/>
      <c r="AP32" s="4"/>
      <c r="AQ32" s="4"/>
      <c r="AR32" s="4"/>
      <c r="AS32" s="4"/>
      <c r="AT32" s="4"/>
      <c r="AU32" s="4"/>
      <c r="AV32" s="4"/>
    </row>
    <row r="33" spans="2:48" ht="14.85" customHeight="1" thickBot="1" x14ac:dyDescent="0.3">
      <c r="B33" s="22"/>
      <c r="G33" s="26"/>
      <c r="P33" s="4"/>
      <c r="Q33" s="4"/>
      <c r="AK33" s="4"/>
      <c r="AL33" s="4"/>
      <c r="AM33" s="4"/>
      <c r="AN33" s="4"/>
      <c r="AO33" s="4"/>
      <c r="AP33" s="4"/>
      <c r="AQ33" s="4"/>
      <c r="AR33" s="4"/>
      <c r="AS33" s="4"/>
      <c r="AT33" s="4"/>
      <c r="AU33" s="4"/>
      <c r="AV33" s="4"/>
    </row>
    <row r="34" spans="2:48" ht="25.35" customHeight="1" thickTop="1" thickBot="1" x14ac:dyDescent="0.3">
      <c r="B34" s="21" t="s">
        <v>2</v>
      </c>
      <c r="C34" s="21" t="s">
        <v>3</v>
      </c>
      <c r="D34" s="21" t="s">
        <v>4</v>
      </c>
      <c r="E34" s="21" t="s">
        <v>5</v>
      </c>
      <c r="G34" s="54" t="s">
        <v>35</v>
      </c>
      <c r="P34" s="4"/>
      <c r="Q34" s="4"/>
      <c r="AK34" s="4"/>
      <c r="AL34" s="4"/>
      <c r="AM34" s="4"/>
      <c r="AN34" s="4"/>
      <c r="AO34" s="4"/>
      <c r="AP34" s="4"/>
      <c r="AQ34" s="4"/>
      <c r="AR34" s="4"/>
      <c r="AS34" s="4"/>
      <c r="AT34" s="4"/>
      <c r="AU34" s="4"/>
      <c r="AV34" s="4"/>
    </row>
    <row r="35" spans="2:48" ht="25.35" customHeight="1" thickTop="1" x14ac:dyDescent="0.25">
      <c r="B35" s="1"/>
      <c r="C35" s="1"/>
      <c r="D35" s="1"/>
      <c r="E35" s="1"/>
      <c r="P35" s="4"/>
      <c r="Q35" s="4"/>
      <c r="AK35" s="4"/>
      <c r="AL35" s="4"/>
      <c r="AM35" s="4"/>
      <c r="AN35" s="4"/>
      <c r="AO35" s="4"/>
      <c r="AP35" s="4"/>
      <c r="AQ35" s="4"/>
      <c r="AR35" s="4"/>
      <c r="AS35" s="4"/>
      <c r="AT35" s="4"/>
      <c r="AU35" s="4"/>
      <c r="AV35" s="4"/>
    </row>
    <row r="36" spans="2:48" ht="23.25" x14ac:dyDescent="0.25">
      <c r="B36" s="14" t="s">
        <v>7</v>
      </c>
      <c r="C36" s="15">
        <v>1</v>
      </c>
      <c r="D36" s="16">
        <v>0</v>
      </c>
      <c r="E36" s="45">
        <v>40</v>
      </c>
      <c r="F36" s="37">
        <f>IF(ISBLANK(E36),0,IF(E36=Answers!E36,1,-1))</f>
        <v>1</v>
      </c>
      <c r="G36" s="25" t="s">
        <v>36</v>
      </c>
      <c r="P36" s="4"/>
      <c r="Q36" s="4"/>
      <c r="AK36" s="4"/>
      <c r="AL36" s="4"/>
      <c r="AM36" s="4"/>
      <c r="AN36" s="4"/>
      <c r="AO36" s="4"/>
      <c r="AP36" s="4"/>
      <c r="AQ36" s="4"/>
      <c r="AR36" s="4"/>
      <c r="AS36" s="4"/>
      <c r="AT36" s="4"/>
      <c r="AU36" s="4"/>
      <c r="AV36" s="4"/>
    </row>
    <row r="37" spans="2:48" ht="25.35" customHeight="1" x14ac:dyDescent="0.25">
      <c r="B37" s="1"/>
      <c r="C37" s="1"/>
      <c r="D37" s="1"/>
      <c r="E37" s="48"/>
      <c r="P37" s="4"/>
      <c r="Q37" s="4"/>
      <c r="AK37" s="4"/>
      <c r="AL37" s="4"/>
      <c r="AM37" s="4"/>
      <c r="AN37" s="4"/>
      <c r="AO37" s="4"/>
      <c r="AP37" s="4"/>
      <c r="AQ37" s="4"/>
      <c r="AR37" s="4"/>
      <c r="AS37" s="4"/>
      <c r="AT37" s="4"/>
      <c r="AU37" s="4"/>
      <c r="AV37" s="4"/>
    </row>
    <row r="38" spans="2:48" ht="23.25" x14ac:dyDescent="0.25">
      <c r="B38" s="17">
        <v>1</v>
      </c>
      <c r="C38" s="17">
        <v>1</v>
      </c>
      <c r="D38" s="18">
        <v>6</v>
      </c>
      <c r="E38" s="45"/>
      <c r="F38" s="37">
        <f>IF(ISBLANK(E38),0,IF(E38=Answers!E38,1,-1))</f>
        <v>0</v>
      </c>
      <c r="G38" s="25" t="s">
        <v>37</v>
      </c>
      <c r="P38" s="4"/>
      <c r="Q38" s="4"/>
      <c r="AK38" s="4"/>
      <c r="AL38" s="4"/>
      <c r="AM38" s="4"/>
      <c r="AN38" s="4"/>
      <c r="AO38" s="4"/>
      <c r="AP38" s="4"/>
      <c r="AQ38" s="4"/>
      <c r="AR38" s="4"/>
      <c r="AS38" s="4"/>
      <c r="AT38" s="4"/>
      <c r="AU38" s="4"/>
      <c r="AV38" s="4"/>
    </row>
    <row r="39" spans="2:48" ht="23.25" x14ac:dyDescent="0.25">
      <c r="B39" s="17">
        <f>B38+1</f>
        <v>2</v>
      </c>
      <c r="C39" s="17">
        <v>1</v>
      </c>
      <c r="D39" s="18">
        <v>6</v>
      </c>
      <c r="E39" s="45"/>
      <c r="F39" s="37">
        <f>IF(ISBLANK(E39),0,IF(E39=Answers!E39,1,-1))</f>
        <v>0</v>
      </c>
      <c r="G39" s="25" t="s">
        <v>38</v>
      </c>
      <c r="P39" s="4"/>
      <c r="Q39" s="4"/>
      <c r="AK39" s="4"/>
      <c r="AL39" s="4"/>
      <c r="AM39" s="4"/>
      <c r="AN39" s="4"/>
      <c r="AO39" s="4"/>
      <c r="AP39" s="4"/>
      <c r="AQ39" s="4"/>
      <c r="AR39" s="4"/>
      <c r="AS39" s="4"/>
      <c r="AT39" s="4"/>
      <c r="AU39" s="4"/>
      <c r="AV39" s="4"/>
    </row>
    <row r="40" spans="2:48" ht="23.25" x14ac:dyDescent="0.25">
      <c r="B40" s="17">
        <f>B39+1</f>
        <v>3</v>
      </c>
      <c r="C40" s="17">
        <v>1</v>
      </c>
      <c r="D40" s="18">
        <v>6</v>
      </c>
      <c r="E40" s="45"/>
      <c r="F40" s="37">
        <f>IF(ISBLANK(E40),0,IF(E40=Answers!E40,1,-1))</f>
        <v>0</v>
      </c>
      <c r="G40" s="25" t="s">
        <v>39</v>
      </c>
      <c r="P40" s="4"/>
      <c r="Q40" s="4"/>
      <c r="AK40" s="4"/>
      <c r="AL40" s="4"/>
      <c r="AM40" s="4"/>
      <c r="AN40" s="4"/>
      <c r="AO40" s="4"/>
      <c r="AP40" s="4"/>
      <c r="AQ40" s="4"/>
      <c r="AR40" s="4"/>
      <c r="AS40" s="4"/>
      <c r="AT40" s="4"/>
      <c r="AU40" s="4"/>
      <c r="AV40" s="4"/>
    </row>
    <row r="41" spans="2:48" ht="23.25" x14ac:dyDescent="0.25">
      <c r="B41" s="17">
        <f t="shared" ref="B41:B104" si="0">B40+1</f>
        <v>4</v>
      </c>
      <c r="C41" s="17">
        <v>1</v>
      </c>
      <c r="D41" s="18">
        <v>6</v>
      </c>
      <c r="E41" s="45"/>
      <c r="F41" s="37">
        <f>IF(ISBLANK(E41),0,IF(E41=Answers!E41,1,-1))</f>
        <v>0</v>
      </c>
      <c r="G41" s="25" t="s">
        <v>40</v>
      </c>
      <c r="P41" s="4"/>
      <c r="Q41" s="4"/>
      <c r="AK41" s="4"/>
      <c r="AL41" s="4"/>
      <c r="AM41" s="4"/>
      <c r="AN41" s="4"/>
      <c r="AO41" s="4"/>
      <c r="AP41" s="4"/>
      <c r="AQ41" s="4"/>
      <c r="AR41" s="4"/>
      <c r="AS41" s="4"/>
      <c r="AT41" s="4"/>
      <c r="AU41" s="4"/>
      <c r="AV41" s="4"/>
    </row>
    <row r="42" spans="2:48" ht="23.25" x14ac:dyDescent="0.25">
      <c r="B42" s="17">
        <f t="shared" si="0"/>
        <v>5</v>
      </c>
      <c r="C42" s="17">
        <v>1</v>
      </c>
      <c r="D42" s="18">
        <v>6</v>
      </c>
      <c r="E42" s="45"/>
      <c r="F42" s="37">
        <f>IF(ISBLANK(E42),0,IF(E42=Answers!E42,1,-1))</f>
        <v>0</v>
      </c>
      <c r="G42" s="25" t="s">
        <v>41</v>
      </c>
      <c r="P42" s="4"/>
      <c r="Q42" s="4"/>
      <c r="AK42" s="4"/>
      <c r="AL42" s="4"/>
      <c r="AM42" s="4"/>
      <c r="AN42" s="4"/>
      <c r="AO42" s="4"/>
      <c r="AP42" s="4"/>
      <c r="AQ42" s="4"/>
      <c r="AR42" s="4"/>
      <c r="AS42" s="4"/>
      <c r="AT42" s="4"/>
      <c r="AU42" s="4"/>
      <c r="AV42" s="4"/>
    </row>
    <row r="43" spans="2:48" ht="23.25" x14ac:dyDescent="0.25">
      <c r="B43" s="17">
        <f t="shared" si="0"/>
        <v>6</v>
      </c>
      <c r="C43" s="17">
        <v>1</v>
      </c>
      <c r="D43" s="18">
        <v>6</v>
      </c>
      <c r="E43" s="45"/>
      <c r="F43" s="37">
        <f>IF(ISBLANK(E43),0,IF(E43=Answers!E43,1,-1))</f>
        <v>0</v>
      </c>
      <c r="G43" s="25" t="s">
        <v>42</v>
      </c>
      <c r="P43" s="4"/>
      <c r="Q43" s="4"/>
      <c r="AK43" s="4"/>
      <c r="AL43" s="4"/>
      <c r="AM43" s="4"/>
      <c r="AN43" s="4"/>
      <c r="AO43" s="4"/>
      <c r="AP43" s="4"/>
      <c r="AQ43" s="4"/>
      <c r="AR43" s="4"/>
      <c r="AS43" s="4"/>
      <c r="AT43" s="4"/>
      <c r="AU43" s="4"/>
      <c r="AV43" s="4"/>
    </row>
    <row r="44" spans="2:48" ht="23.25" x14ac:dyDescent="0.25">
      <c r="B44" s="17">
        <f t="shared" si="0"/>
        <v>7</v>
      </c>
      <c r="C44" s="17">
        <v>1</v>
      </c>
      <c r="D44" s="18">
        <v>6</v>
      </c>
      <c r="E44" s="45"/>
      <c r="F44" s="37">
        <f>IF(ISBLANK(E44),0,IF(E44=Answers!E44,1,-1))</f>
        <v>0</v>
      </c>
      <c r="G44" s="25" t="s">
        <v>43</v>
      </c>
      <c r="AK44" s="4"/>
      <c r="AL44" s="4"/>
      <c r="AM44" s="4"/>
      <c r="AN44" s="4"/>
      <c r="AO44" s="4"/>
      <c r="AP44" s="4"/>
      <c r="AQ44" s="4"/>
      <c r="AR44" s="4"/>
      <c r="AS44" s="4"/>
      <c r="AT44" s="4"/>
      <c r="AU44" s="4"/>
      <c r="AV44" s="4"/>
    </row>
    <row r="45" spans="2:48" ht="23.25" x14ac:dyDescent="0.25">
      <c r="B45" s="17">
        <f t="shared" si="0"/>
        <v>8</v>
      </c>
      <c r="C45" s="17">
        <v>1</v>
      </c>
      <c r="D45" s="18">
        <v>6</v>
      </c>
      <c r="E45" s="45"/>
      <c r="F45" s="37">
        <f>IF(ISBLANK(E45),0,IF(E45=Answers!E45,1,-1))</f>
        <v>0</v>
      </c>
      <c r="G45" s="25" t="s">
        <v>44</v>
      </c>
      <c r="AK45" s="4"/>
      <c r="AL45" s="4"/>
      <c r="AM45" s="4"/>
      <c r="AN45" s="4"/>
      <c r="AO45" s="4"/>
      <c r="AP45" s="4"/>
      <c r="AQ45" s="4"/>
      <c r="AR45" s="4"/>
      <c r="AS45" s="4"/>
      <c r="AT45" s="4"/>
      <c r="AU45" s="4"/>
      <c r="AV45" s="4"/>
    </row>
    <row r="46" spans="2:48" ht="23.25" x14ac:dyDescent="0.25">
      <c r="B46" s="17">
        <f t="shared" si="0"/>
        <v>9</v>
      </c>
      <c r="C46" s="17">
        <v>1</v>
      </c>
      <c r="D46" s="18">
        <v>6</v>
      </c>
      <c r="E46" s="45"/>
      <c r="F46" s="37">
        <f>IF(ISBLANK(E46),0,IF(E46=Answers!E46,1,-1))</f>
        <v>0</v>
      </c>
      <c r="G46" s="25" t="s">
        <v>45</v>
      </c>
      <c r="AK46" s="4"/>
      <c r="AL46" s="4"/>
      <c r="AM46" s="4"/>
      <c r="AN46" s="4"/>
      <c r="AO46" s="4"/>
      <c r="AP46" s="4"/>
      <c r="AQ46" s="4"/>
      <c r="AR46" s="4"/>
      <c r="AS46" s="4"/>
      <c r="AT46" s="4"/>
      <c r="AU46" s="4"/>
      <c r="AV46" s="4"/>
    </row>
    <row r="47" spans="2:48" ht="23.25" x14ac:dyDescent="0.25">
      <c r="B47" s="17">
        <f t="shared" si="0"/>
        <v>10</v>
      </c>
      <c r="C47" s="17">
        <v>1</v>
      </c>
      <c r="D47" s="18">
        <v>6</v>
      </c>
      <c r="E47" s="45"/>
      <c r="F47" s="37">
        <f>IF(ISBLANK(E47),0,IF(E47=Answers!E47,1,-1))</f>
        <v>0</v>
      </c>
      <c r="G47" s="25" t="s">
        <v>46</v>
      </c>
      <c r="AK47" s="4"/>
      <c r="AL47" s="4"/>
      <c r="AM47" s="4"/>
      <c r="AN47" s="4"/>
      <c r="AO47" s="4"/>
      <c r="AP47" s="4"/>
      <c r="AQ47" s="4"/>
      <c r="AR47" s="4"/>
      <c r="AS47" s="4"/>
      <c r="AT47" s="4"/>
      <c r="AU47" s="4"/>
      <c r="AV47" s="4"/>
    </row>
    <row r="48" spans="2:48" x14ac:dyDescent="0.25">
      <c r="B48" s="1"/>
      <c r="C48" s="1"/>
      <c r="D48" s="1"/>
      <c r="E48" s="49"/>
      <c r="AK48" s="4"/>
      <c r="AL48" s="4"/>
      <c r="AM48" s="4"/>
      <c r="AN48" s="4"/>
      <c r="AO48" s="4"/>
      <c r="AP48" s="4"/>
      <c r="AQ48" s="4"/>
      <c r="AR48" s="4"/>
      <c r="AS48" s="4"/>
      <c r="AT48" s="4"/>
      <c r="AU48" s="4"/>
      <c r="AV48" s="4"/>
    </row>
    <row r="49" spans="2:48" ht="23.25" x14ac:dyDescent="0.25">
      <c r="B49" s="17" t="s">
        <v>21</v>
      </c>
      <c r="C49" s="17">
        <v>1</v>
      </c>
      <c r="D49" s="18">
        <v>0</v>
      </c>
      <c r="E49" s="50">
        <f>SUM(E38:E47)</f>
        <v>0</v>
      </c>
      <c r="AK49" s="4"/>
      <c r="AL49" s="4"/>
      <c r="AM49" s="4"/>
      <c r="AN49" s="4"/>
      <c r="AO49" s="4"/>
      <c r="AP49" s="4"/>
      <c r="AQ49" s="4"/>
      <c r="AR49" s="4"/>
      <c r="AS49" s="4"/>
      <c r="AT49" s="4"/>
      <c r="AU49" s="4"/>
      <c r="AV49" s="4"/>
    </row>
    <row r="50" spans="2:48" x14ac:dyDescent="0.25">
      <c r="B50" s="1"/>
      <c r="C50" s="1"/>
      <c r="D50" s="1"/>
      <c r="E50" s="1"/>
      <c r="AK50" s="4"/>
      <c r="AL50" s="4"/>
      <c r="AM50" s="4"/>
      <c r="AN50" s="4"/>
      <c r="AO50" s="4"/>
      <c r="AP50" s="4"/>
      <c r="AQ50" s="4"/>
      <c r="AR50" s="4"/>
      <c r="AS50" s="4"/>
      <c r="AT50" s="4"/>
      <c r="AU50" s="4"/>
      <c r="AV50" s="4"/>
    </row>
    <row r="51" spans="2:48" ht="15.75" thickBot="1" x14ac:dyDescent="0.3">
      <c r="B51" s="1"/>
      <c r="C51" s="1"/>
      <c r="D51" s="1"/>
      <c r="E51" s="1"/>
      <c r="AK51" s="4"/>
      <c r="AL51" s="4"/>
      <c r="AM51" s="4"/>
      <c r="AN51" s="4"/>
      <c r="AO51" s="4"/>
      <c r="AP51" s="4"/>
      <c r="AQ51" s="4"/>
      <c r="AR51" s="4"/>
      <c r="AS51" s="4"/>
      <c r="AT51" s="4"/>
      <c r="AU51" s="4"/>
      <c r="AV51" s="4"/>
    </row>
    <row r="52" spans="2:48" ht="25.5" customHeight="1" thickTop="1" thickBot="1" x14ac:dyDescent="0.3">
      <c r="B52" s="23" t="s">
        <v>13</v>
      </c>
      <c r="C52" s="9" t="s">
        <v>14</v>
      </c>
      <c r="D52" s="1"/>
      <c r="E52" s="1"/>
      <c r="AK52" s="4"/>
      <c r="AL52" s="4"/>
      <c r="AM52" s="4"/>
      <c r="AN52" s="4"/>
      <c r="AO52" s="4"/>
      <c r="AP52" s="4"/>
      <c r="AQ52" s="4"/>
      <c r="AR52" s="4"/>
      <c r="AS52" s="4"/>
      <c r="AT52" s="4"/>
      <c r="AU52" s="4"/>
      <c r="AV52" s="4"/>
    </row>
    <row r="53" spans="2:48" ht="15.75" thickTop="1" x14ac:dyDescent="0.25">
      <c r="B53" s="22"/>
      <c r="C53" s="1"/>
      <c r="D53" s="1"/>
      <c r="E53" s="1"/>
      <c r="AK53" s="4"/>
      <c r="AL53" s="4"/>
      <c r="AM53" s="4"/>
      <c r="AN53" s="4"/>
      <c r="AO53" s="4"/>
      <c r="AP53" s="4"/>
      <c r="AQ53" s="4"/>
      <c r="AR53" s="4"/>
      <c r="AS53" s="4"/>
      <c r="AT53" s="4"/>
      <c r="AU53" s="4"/>
      <c r="AV53" s="4"/>
    </row>
    <row r="54" spans="2:48" x14ac:dyDescent="0.25">
      <c r="B54" s="1" t="s">
        <v>119</v>
      </c>
      <c r="C54" s="1"/>
      <c r="D54" s="1"/>
      <c r="E54" s="1"/>
      <c r="AK54" s="4"/>
      <c r="AL54" s="4"/>
      <c r="AM54" s="4"/>
      <c r="AN54" s="4"/>
      <c r="AO54" s="4"/>
      <c r="AP54" s="4"/>
      <c r="AQ54" s="4"/>
      <c r="AR54" s="4"/>
      <c r="AS54" s="4"/>
      <c r="AT54" s="4"/>
      <c r="AU54" s="4"/>
      <c r="AV54" s="4"/>
    </row>
    <row r="55" spans="2:48" x14ac:dyDescent="0.25">
      <c r="B55" s="22" t="s">
        <v>120</v>
      </c>
      <c r="C55" s="1"/>
      <c r="D55" s="1"/>
      <c r="E55" s="1"/>
      <c r="AK55" s="4"/>
      <c r="AL55" s="4"/>
      <c r="AM55" s="4"/>
      <c r="AN55" s="4"/>
      <c r="AO55" s="4"/>
      <c r="AP55" s="4"/>
      <c r="AQ55" s="4"/>
      <c r="AR55" s="4"/>
      <c r="AS55" s="4"/>
      <c r="AT55" s="4"/>
      <c r="AU55" s="4"/>
      <c r="AV55" s="4"/>
    </row>
    <row r="56" spans="2:48" x14ac:dyDescent="0.25">
      <c r="B56" s="22" t="s">
        <v>121</v>
      </c>
      <c r="C56" s="1"/>
      <c r="D56" s="1"/>
      <c r="E56" s="1"/>
      <c r="AK56" s="4"/>
      <c r="AL56" s="4"/>
      <c r="AM56" s="4"/>
      <c r="AN56" s="4"/>
      <c r="AO56" s="4"/>
      <c r="AP56" s="4"/>
      <c r="AQ56" s="4"/>
      <c r="AR56" s="4"/>
      <c r="AS56" s="4"/>
      <c r="AT56" s="4"/>
      <c r="AU56" s="4"/>
      <c r="AV56" s="4"/>
    </row>
    <row r="57" spans="2:48" x14ac:dyDescent="0.25">
      <c r="B57" s="22" t="s">
        <v>122</v>
      </c>
      <c r="C57" s="22"/>
      <c r="D57" s="1"/>
      <c r="E57" s="1"/>
      <c r="AK57" s="4"/>
      <c r="AL57" s="4"/>
      <c r="AM57" s="4"/>
      <c r="AN57" s="4"/>
      <c r="AO57" s="4"/>
      <c r="AP57" s="4"/>
      <c r="AQ57" s="4"/>
      <c r="AR57" s="4"/>
      <c r="AS57" s="4"/>
      <c r="AT57" s="4"/>
      <c r="AU57" s="4"/>
      <c r="AV57" s="4"/>
    </row>
    <row r="58" spans="2:48" x14ac:dyDescent="0.25">
      <c r="B58" s="22" t="s">
        <v>123</v>
      </c>
      <c r="C58" s="22"/>
      <c r="D58" s="1"/>
      <c r="E58" s="1"/>
      <c r="AK58" s="4"/>
      <c r="AL58" s="4"/>
      <c r="AM58" s="4"/>
      <c r="AN58" s="4"/>
      <c r="AO58" s="4"/>
      <c r="AP58" s="4"/>
      <c r="AQ58" s="4"/>
      <c r="AR58" s="4"/>
      <c r="AS58" s="4"/>
      <c r="AT58" s="4"/>
      <c r="AU58" s="4"/>
      <c r="AV58" s="4"/>
    </row>
    <row r="59" spans="2:48" ht="15.75" thickBot="1" x14ac:dyDescent="0.3">
      <c r="B59" s="22"/>
      <c r="C59" s="22"/>
      <c r="D59" s="1"/>
      <c r="E59" s="1"/>
      <c r="AK59" s="4"/>
      <c r="AL59" s="4"/>
      <c r="AM59" s="4"/>
      <c r="AN59" s="4"/>
      <c r="AO59" s="4"/>
      <c r="AP59" s="4"/>
      <c r="AQ59" s="4"/>
      <c r="AR59" s="4"/>
      <c r="AS59" s="4"/>
      <c r="AT59" s="4"/>
      <c r="AU59" s="4"/>
      <c r="AV59" s="4"/>
    </row>
    <row r="60" spans="2:48" ht="24.95" customHeight="1" thickTop="1" thickBot="1" x14ac:dyDescent="0.3">
      <c r="B60" s="21" t="s">
        <v>2</v>
      </c>
      <c r="C60" s="21" t="s">
        <v>3</v>
      </c>
      <c r="D60" s="21" t="s">
        <v>4</v>
      </c>
      <c r="E60" s="21" t="s">
        <v>5</v>
      </c>
      <c r="G60" s="38" t="s">
        <v>35</v>
      </c>
      <c r="H60" s="44" t="s">
        <v>47</v>
      </c>
      <c r="AJ60" s="4"/>
      <c r="AK60" s="4"/>
      <c r="AL60" s="4"/>
      <c r="AM60" s="4"/>
      <c r="AN60" s="4"/>
      <c r="AO60" s="4"/>
      <c r="AP60" s="4"/>
      <c r="AQ60" s="4"/>
      <c r="AR60" s="4"/>
      <c r="AS60" s="4"/>
      <c r="AT60" s="4"/>
      <c r="AU60" s="4"/>
      <c r="AV60" s="4"/>
    </row>
    <row r="61" spans="2:48" ht="15.75" thickTop="1" x14ac:dyDescent="0.25">
      <c r="B61" s="1"/>
      <c r="C61" s="1"/>
      <c r="D61" s="1"/>
      <c r="E61" s="1"/>
      <c r="AJ61" s="4"/>
      <c r="AK61" s="4"/>
      <c r="AL61" s="4"/>
      <c r="AM61" s="4"/>
      <c r="AN61" s="4"/>
      <c r="AO61" s="4"/>
      <c r="AP61" s="4"/>
      <c r="AQ61" s="4"/>
      <c r="AR61" s="4"/>
      <c r="AS61" s="4"/>
      <c r="AT61" s="4"/>
      <c r="AU61" s="4"/>
      <c r="AV61" s="4"/>
    </row>
    <row r="62" spans="2:48" ht="25.5" customHeight="1" x14ac:dyDescent="0.25">
      <c r="B62" s="17" t="s">
        <v>8</v>
      </c>
      <c r="C62" s="17">
        <v>2</v>
      </c>
      <c r="D62" s="18">
        <v>0</v>
      </c>
      <c r="E62" s="45">
        <v>1</v>
      </c>
      <c r="F62" s="37">
        <f>IF(ISBLANK(E62),0,IF(E62=Answers!E62,1,-1))</f>
        <v>1</v>
      </c>
      <c r="G62" s="25" t="s">
        <v>40</v>
      </c>
      <c r="H62" s="25" t="s">
        <v>48</v>
      </c>
      <c r="AJ62" s="4"/>
      <c r="AK62" s="4"/>
      <c r="AL62" s="4"/>
      <c r="AM62" s="4"/>
      <c r="AN62" s="4"/>
      <c r="AO62" s="4"/>
      <c r="AP62" s="4"/>
      <c r="AQ62" s="4"/>
      <c r="AR62" s="4"/>
      <c r="AS62" s="4"/>
      <c r="AT62" s="4"/>
      <c r="AU62" s="4"/>
      <c r="AV62" s="4"/>
    </row>
    <row r="63" spans="2:48" x14ac:dyDescent="0.25">
      <c r="B63" s="1"/>
      <c r="C63" s="1"/>
      <c r="D63" s="1"/>
      <c r="E63" s="51"/>
      <c r="AJ63" s="4"/>
      <c r="AK63" s="4"/>
      <c r="AL63" s="4"/>
      <c r="AM63" s="4"/>
      <c r="AN63" s="4"/>
      <c r="AO63" s="4"/>
      <c r="AP63" s="4"/>
      <c r="AQ63" s="4"/>
      <c r="AR63" s="4"/>
      <c r="AS63" s="4"/>
      <c r="AT63" s="4"/>
      <c r="AU63" s="4"/>
      <c r="AV63" s="4"/>
    </row>
    <row r="64" spans="2:48" ht="25.35" customHeight="1" x14ac:dyDescent="0.25">
      <c r="B64" s="17">
        <v>11</v>
      </c>
      <c r="C64" s="17">
        <v>2</v>
      </c>
      <c r="D64" s="18">
        <v>8</v>
      </c>
      <c r="E64" s="45"/>
      <c r="F64" s="37">
        <f>IF(ISBLANK(E64),0,IF(E64=Answers!E64,1,-1))</f>
        <v>0</v>
      </c>
      <c r="G64" s="25" t="s">
        <v>49</v>
      </c>
      <c r="H64" s="25" t="s">
        <v>48</v>
      </c>
      <c r="AJ64" s="4"/>
      <c r="AK64" s="4"/>
      <c r="AL64" s="4"/>
      <c r="AM64" s="4"/>
      <c r="AN64" s="4"/>
      <c r="AO64" s="4"/>
      <c r="AP64" s="4"/>
      <c r="AQ64" s="4"/>
      <c r="AR64" s="4"/>
      <c r="AS64" s="4"/>
      <c r="AT64" s="4"/>
      <c r="AU64" s="4"/>
      <c r="AV64" s="4"/>
    </row>
    <row r="65" spans="2:48" ht="25.35" customHeight="1" x14ac:dyDescent="0.25">
      <c r="B65" s="17">
        <f t="shared" si="0"/>
        <v>12</v>
      </c>
      <c r="C65" s="17">
        <v>2</v>
      </c>
      <c r="D65" s="18">
        <v>8</v>
      </c>
      <c r="E65" s="45"/>
      <c r="F65" s="37">
        <f>IF(ISBLANK(E65),0,IF(E65=Answers!E65,1,-1))</f>
        <v>0</v>
      </c>
      <c r="G65" s="25" t="s">
        <v>43</v>
      </c>
      <c r="H65" s="25" t="s">
        <v>50</v>
      </c>
      <c r="AJ65" s="4"/>
      <c r="AK65" s="4"/>
      <c r="AL65" s="4"/>
      <c r="AM65" s="4"/>
      <c r="AN65" s="4"/>
      <c r="AO65" s="4"/>
      <c r="AP65" s="4"/>
      <c r="AQ65" s="4"/>
      <c r="AR65" s="4"/>
      <c r="AS65" s="4"/>
      <c r="AT65" s="4"/>
      <c r="AU65" s="4"/>
      <c r="AV65" s="4"/>
    </row>
    <row r="66" spans="2:48" ht="25.35" customHeight="1" x14ac:dyDescent="0.25">
      <c r="B66" s="17">
        <f t="shared" si="0"/>
        <v>13</v>
      </c>
      <c r="C66" s="17">
        <v>2</v>
      </c>
      <c r="D66" s="18">
        <v>8</v>
      </c>
      <c r="E66" s="45"/>
      <c r="F66" s="37">
        <f>IF(ISBLANK(E66),0,IF(E66=Answers!E66,1,-1))</f>
        <v>0</v>
      </c>
      <c r="G66" s="25" t="s">
        <v>37</v>
      </c>
      <c r="H66" s="25" t="s">
        <v>51</v>
      </c>
      <c r="AJ66" s="4"/>
      <c r="AK66" s="4"/>
      <c r="AL66" s="4"/>
      <c r="AM66" s="4"/>
      <c r="AN66" s="4"/>
      <c r="AO66" s="4"/>
      <c r="AP66" s="4"/>
      <c r="AQ66" s="4"/>
      <c r="AR66" s="4"/>
      <c r="AS66" s="4"/>
      <c r="AT66" s="4"/>
      <c r="AU66" s="4"/>
      <c r="AV66" s="4"/>
    </row>
    <row r="67" spans="2:48" ht="25.35" customHeight="1" x14ac:dyDescent="0.25">
      <c r="B67" s="17">
        <f t="shared" si="0"/>
        <v>14</v>
      </c>
      <c r="C67" s="17">
        <v>2</v>
      </c>
      <c r="D67" s="18">
        <v>8</v>
      </c>
      <c r="E67" s="45"/>
      <c r="F67" s="37">
        <f>IF(ISBLANK(E67),0,IF(E67=Answers!E67,1,-1))</f>
        <v>0</v>
      </c>
      <c r="G67" s="25" t="s">
        <v>52</v>
      </c>
      <c r="H67" s="25" t="s">
        <v>53</v>
      </c>
      <c r="AJ67" s="4"/>
      <c r="AK67" s="4"/>
      <c r="AL67" s="4"/>
      <c r="AM67" s="4"/>
      <c r="AN67" s="4"/>
      <c r="AO67" s="4"/>
      <c r="AP67" s="4"/>
      <c r="AQ67" s="4"/>
      <c r="AR67" s="4"/>
      <c r="AS67" s="4"/>
      <c r="AT67" s="4"/>
      <c r="AU67" s="4"/>
      <c r="AV67" s="4"/>
    </row>
    <row r="68" spans="2:48" ht="25.35" customHeight="1" x14ac:dyDescent="0.25">
      <c r="B68" s="17">
        <f t="shared" si="0"/>
        <v>15</v>
      </c>
      <c r="C68" s="17">
        <v>2</v>
      </c>
      <c r="D68" s="18">
        <v>8</v>
      </c>
      <c r="E68" s="45"/>
      <c r="F68" s="37">
        <f>IF(ISBLANK(E68),0,IF(E68=Answers!E68,1,-1))</f>
        <v>0</v>
      </c>
      <c r="G68" s="25" t="s">
        <v>54</v>
      </c>
      <c r="H68" s="25" t="s">
        <v>50</v>
      </c>
      <c r="AJ68" s="4"/>
      <c r="AK68" s="4"/>
      <c r="AL68" s="4"/>
      <c r="AM68" s="4"/>
      <c r="AN68" s="4"/>
      <c r="AO68" s="4"/>
      <c r="AP68" s="4"/>
      <c r="AQ68" s="4"/>
      <c r="AR68" s="4"/>
      <c r="AS68" s="4"/>
      <c r="AT68" s="4"/>
      <c r="AU68" s="4"/>
      <c r="AV68" s="4"/>
    </row>
    <row r="69" spans="2:48" ht="25.35" customHeight="1" x14ac:dyDescent="0.25">
      <c r="B69" s="17">
        <f t="shared" si="0"/>
        <v>16</v>
      </c>
      <c r="C69" s="17">
        <v>2</v>
      </c>
      <c r="D69" s="18">
        <v>8</v>
      </c>
      <c r="E69" s="45"/>
      <c r="F69" s="37">
        <f>IF(ISBLANK(E69),0,IF(E69=Answers!E69,1,-1))</f>
        <v>0</v>
      </c>
      <c r="G69" s="25" t="s">
        <v>55</v>
      </c>
      <c r="H69" s="25" t="s">
        <v>53</v>
      </c>
      <c r="AJ69" s="4"/>
      <c r="AK69" s="4"/>
      <c r="AL69" s="4"/>
      <c r="AM69" s="4"/>
      <c r="AN69" s="4"/>
      <c r="AO69" s="4"/>
      <c r="AP69" s="4"/>
      <c r="AQ69" s="4"/>
      <c r="AR69" s="4"/>
      <c r="AS69" s="4"/>
      <c r="AT69" s="4"/>
      <c r="AU69" s="4"/>
      <c r="AV69" s="4"/>
    </row>
    <row r="70" spans="2:48" ht="25.35" customHeight="1" x14ac:dyDescent="0.25">
      <c r="B70" s="17">
        <f t="shared" si="0"/>
        <v>17</v>
      </c>
      <c r="C70" s="17">
        <v>2</v>
      </c>
      <c r="D70" s="18">
        <v>8</v>
      </c>
      <c r="E70" s="45"/>
      <c r="F70" s="37">
        <f>IF(ISBLANK(E70),0,IF(E70=Answers!E70,1,-1))</f>
        <v>0</v>
      </c>
      <c r="G70" s="25" t="s">
        <v>41</v>
      </c>
      <c r="H70" s="25" t="s">
        <v>56</v>
      </c>
      <c r="AJ70" s="4"/>
      <c r="AK70" s="4"/>
      <c r="AL70" s="4"/>
      <c r="AM70" s="4"/>
      <c r="AN70" s="4"/>
      <c r="AO70" s="4"/>
      <c r="AP70" s="4"/>
      <c r="AQ70" s="4"/>
      <c r="AR70" s="4"/>
      <c r="AS70" s="4"/>
      <c r="AT70" s="4"/>
      <c r="AU70" s="4"/>
      <c r="AV70" s="4"/>
    </row>
    <row r="71" spans="2:48" ht="25.35" customHeight="1" x14ac:dyDescent="0.25">
      <c r="B71" s="17">
        <f t="shared" si="0"/>
        <v>18</v>
      </c>
      <c r="C71" s="17">
        <v>2</v>
      </c>
      <c r="D71" s="18">
        <v>8</v>
      </c>
      <c r="E71" s="45"/>
      <c r="F71" s="37">
        <f>IF(ISBLANK(E71),0,IF(E71=Answers!E71,1,-1))</f>
        <v>0</v>
      </c>
      <c r="G71" s="25" t="s">
        <v>44</v>
      </c>
      <c r="H71" s="25" t="s">
        <v>51</v>
      </c>
      <c r="AJ71" s="4"/>
      <c r="AK71" s="4"/>
      <c r="AL71" s="4"/>
      <c r="AM71" s="4"/>
      <c r="AN71" s="4"/>
      <c r="AO71" s="4"/>
      <c r="AP71" s="4"/>
      <c r="AQ71" s="4"/>
      <c r="AR71" s="4"/>
      <c r="AS71" s="4"/>
      <c r="AT71" s="4"/>
      <c r="AU71" s="4"/>
      <c r="AV71" s="4"/>
    </row>
    <row r="72" spans="2:48" ht="25.35" customHeight="1" x14ac:dyDescent="0.25">
      <c r="B72" s="17">
        <f t="shared" si="0"/>
        <v>19</v>
      </c>
      <c r="C72" s="17">
        <v>2</v>
      </c>
      <c r="D72" s="18">
        <v>8</v>
      </c>
      <c r="E72" s="45"/>
      <c r="F72" s="37">
        <f>IF(ISBLANK(E72),0,IF(E72=Answers!E72,1,-1))</f>
        <v>0</v>
      </c>
      <c r="G72" s="25" t="s">
        <v>57</v>
      </c>
      <c r="H72" s="25" t="s">
        <v>48</v>
      </c>
      <c r="AJ72" s="4"/>
      <c r="AK72" s="4"/>
      <c r="AL72" s="4"/>
      <c r="AM72" s="4"/>
      <c r="AN72" s="4"/>
      <c r="AO72" s="4"/>
      <c r="AP72" s="4"/>
      <c r="AQ72" s="4"/>
      <c r="AR72" s="4"/>
      <c r="AS72" s="4"/>
      <c r="AT72" s="4"/>
      <c r="AU72" s="4"/>
      <c r="AV72" s="4"/>
    </row>
    <row r="73" spans="2:48" ht="25.35" customHeight="1" x14ac:dyDescent="0.25">
      <c r="B73" s="17">
        <f t="shared" si="0"/>
        <v>20</v>
      </c>
      <c r="C73" s="17">
        <v>2</v>
      </c>
      <c r="D73" s="18">
        <v>8</v>
      </c>
      <c r="E73" s="45"/>
      <c r="F73" s="37">
        <f>IF(ISBLANK(E73),0,IF(E73=Answers!E73,1,-1))</f>
        <v>0</v>
      </c>
      <c r="G73" s="25" t="s">
        <v>49</v>
      </c>
      <c r="H73" s="25" t="s">
        <v>58</v>
      </c>
      <c r="AJ73" s="4"/>
      <c r="AK73" s="4"/>
      <c r="AL73" s="4"/>
      <c r="AM73" s="4"/>
      <c r="AN73" s="4"/>
      <c r="AO73" s="4"/>
      <c r="AP73" s="4"/>
      <c r="AQ73" s="4"/>
      <c r="AR73" s="4"/>
      <c r="AS73" s="4"/>
      <c r="AT73" s="4"/>
      <c r="AU73" s="4"/>
      <c r="AV73" s="4"/>
    </row>
    <row r="74" spans="2:48" ht="25.35" customHeight="1" x14ac:dyDescent="0.25">
      <c r="B74" s="17">
        <f t="shared" si="0"/>
        <v>21</v>
      </c>
      <c r="C74" s="17">
        <v>2</v>
      </c>
      <c r="D74" s="18">
        <v>8</v>
      </c>
      <c r="E74" s="45"/>
      <c r="F74" s="37">
        <f>IF(ISBLANK(E74),0,IF(E74=Answers!E74,1,-1))</f>
        <v>0</v>
      </c>
      <c r="G74" s="25" t="s">
        <v>59</v>
      </c>
      <c r="H74" s="25" t="s">
        <v>48</v>
      </c>
      <c r="AJ74" s="4"/>
      <c r="AK74" s="4"/>
      <c r="AL74" s="4"/>
      <c r="AM74" s="4"/>
      <c r="AN74" s="4"/>
      <c r="AO74" s="4"/>
      <c r="AP74" s="4"/>
      <c r="AQ74" s="4"/>
      <c r="AR74" s="4"/>
      <c r="AS74" s="4"/>
      <c r="AT74" s="4"/>
      <c r="AU74" s="4"/>
      <c r="AV74" s="4"/>
    </row>
    <row r="75" spans="2:48" ht="25.35" customHeight="1" x14ac:dyDescent="0.25">
      <c r="B75" s="17">
        <f t="shared" si="0"/>
        <v>22</v>
      </c>
      <c r="C75" s="17">
        <v>2</v>
      </c>
      <c r="D75" s="18">
        <v>8</v>
      </c>
      <c r="E75" s="45"/>
      <c r="F75" s="37">
        <f>IF(ISBLANK(E75),0,IF(E75=Answers!E75,1,-1))</f>
        <v>0</v>
      </c>
      <c r="G75" s="25" t="s">
        <v>60</v>
      </c>
      <c r="H75" s="25" t="s">
        <v>61</v>
      </c>
      <c r="AJ75" s="4"/>
      <c r="AK75" s="4"/>
      <c r="AL75" s="4"/>
      <c r="AM75" s="4"/>
      <c r="AN75" s="4"/>
      <c r="AO75" s="4"/>
      <c r="AP75" s="4"/>
      <c r="AQ75" s="4"/>
      <c r="AR75" s="4"/>
      <c r="AS75" s="4"/>
      <c r="AT75" s="4"/>
      <c r="AU75" s="4"/>
      <c r="AV75" s="4"/>
    </row>
    <row r="76" spans="2:48" ht="25.35" customHeight="1" x14ac:dyDescent="0.25">
      <c r="B76" s="17">
        <f t="shared" si="0"/>
        <v>23</v>
      </c>
      <c r="C76" s="17">
        <v>2</v>
      </c>
      <c r="D76" s="18">
        <v>8</v>
      </c>
      <c r="E76" s="45"/>
      <c r="F76" s="37">
        <f>IF(ISBLANK(E76),0,IF(E76=Answers!E76,1,-1))</f>
        <v>0</v>
      </c>
      <c r="G76" s="25" t="s">
        <v>39</v>
      </c>
      <c r="H76" s="25" t="s">
        <v>61</v>
      </c>
      <c r="AJ76" s="4"/>
      <c r="AK76" s="4"/>
      <c r="AL76" s="4"/>
      <c r="AM76" s="4"/>
      <c r="AN76" s="4"/>
      <c r="AO76" s="4"/>
      <c r="AP76" s="4"/>
      <c r="AQ76" s="4"/>
      <c r="AR76" s="4"/>
      <c r="AS76" s="4"/>
      <c r="AT76" s="4"/>
      <c r="AU76" s="4"/>
      <c r="AV76" s="4"/>
    </row>
    <row r="77" spans="2:48" ht="25.35" customHeight="1" x14ac:dyDescent="0.25">
      <c r="B77" s="17">
        <f t="shared" si="0"/>
        <v>24</v>
      </c>
      <c r="C77" s="17">
        <v>2</v>
      </c>
      <c r="D77" s="18">
        <v>8</v>
      </c>
      <c r="E77" s="45"/>
      <c r="F77" s="37">
        <f>IF(ISBLANK(E77),0,IF(E77=Answers!E77,1,-1))</f>
        <v>0</v>
      </c>
      <c r="G77" s="25" t="s">
        <v>46</v>
      </c>
      <c r="H77" s="25" t="s">
        <v>61</v>
      </c>
      <c r="AJ77" s="4"/>
      <c r="AK77" s="4"/>
      <c r="AL77" s="4"/>
      <c r="AM77" s="4"/>
      <c r="AN77" s="4"/>
      <c r="AO77" s="4"/>
      <c r="AP77" s="4"/>
      <c r="AQ77" s="4"/>
      <c r="AR77" s="4"/>
      <c r="AS77" s="4"/>
      <c r="AT77" s="4"/>
      <c r="AU77" s="4"/>
      <c r="AV77" s="4"/>
    </row>
    <row r="78" spans="2:48" ht="25.35" customHeight="1" x14ac:dyDescent="0.25">
      <c r="B78" s="17">
        <f t="shared" si="0"/>
        <v>25</v>
      </c>
      <c r="C78" s="17">
        <v>2</v>
      </c>
      <c r="D78" s="18">
        <v>8</v>
      </c>
      <c r="E78" s="45"/>
      <c r="F78" s="37">
        <f>IF(ISBLANK(E78),0,IF(E78=Answers!E78,1,-1))</f>
        <v>0</v>
      </c>
      <c r="G78" s="25" t="s">
        <v>45</v>
      </c>
      <c r="H78" s="25" t="s">
        <v>58</v>
      </c>
      <c r="AJ78" s="4"/>
      <c r="AK78" s="4"/>
      <c r="AL78" s="4"/>
      <c r="AM78" s="4"/>
      <c r="AN78" s="4"/>
      <c r="AO78" s="4"/>
      <c r="AP78" s="4"/>
      <c r="AQ78" s="4"/>
      <c r="AR78" s="4"/>
      <c r="AS78" s="4"/>
      <c r="AT78" s="4"/>
      <c r="AU78" s="4"/>
      <c r="AV78" s="4"/>
    </row>
    <row r="79" spans="2:48" ht="25.35" customHeight="1" x14ac:dyDescent="0.25">
      <c r="B79" s="17">
        <f t="shared" si="0"/>
        <v>26</v>
      </c>
      <c r="C79" s="17">
        <v>2</v>
      </c>
      <c r="D79" s="18">
        <v>8</v>
      </c>
      <c r="E79" s="45"/>
      <c r="F79" s="37">
        <f>IF(ISBLANK(E79),0,IF(E79=Answers!E79,1,-1))</f>
        <v>0</v>
      </c>
      <c r="G79" s="25" t="s">
        <v>62</v>
      </c>
      <c r="H79" s="25" t="s">
        <v>63</v>
      </c>
      <c r="AJ79" s="4"/>
      <c r="AK79" s="4"/>
      <c r="AL79" s="4"/>
      <c r="AM79" s="4"/>
      <c r="AN79" s="4"/>
      <c r="AO79" s="4"/>
      <c r="AP79" s="4"/>
      <c r="AQ79" s="4"/>
      <c r="AR79" s="4"/>
      <c r="AS79" s="4"/>
      <c r="AT79" s="4"/>
      <c r="AU79" s="4"/>
      <c r="AV79" s="4"/>
    </row>
    <row r="80" spans="2:48" ht="25.35" customHeight="1" x14ac:dyDescent="0.25">
      <c r="B80" s="17">
        <f t="shared" si="0"/>
        <v>27</v>
      </c>
      <c r="C80" s="17">
        <v>2</v>
      </c>
      <c r="D80" s="18">
        <v>8</v>
      </c>
      <c r="E80" s="45"/>
      <c r="F80" s="37">
        <f>IF(ISBLANK(E80),0,IF(E80=Answers!E80,1,-1))</f>
        <v>0</v>
      </c>
      <c r="G80" s="25" t="s">
        <v>64</v>
      </c>
      <c r="H80" s="25" t="s">
        <v>51</v>
      </c>
      <c r="AJ80" s="4"/>
      <c r="AK80" s="4"/>
      <c r="AL80" s="4"/>
      <c r="AM80" s="4"/>
      <c r="AN80" s="4"/>
      <c r="AO80" s="4"/>
      <c r="AP80" s="4"/>
      <c r="AQ80" s="4"/>
      <c r="AR80" s="4"/>
      <c r="AS80" s="4"/>
      <c r="AT80" s="4"/>
      <c r="AU80" s="4"/>
      <c r="AV80" s="4"/>
    </row>
    <row r="81" spans="2:48" ht="25.35" customHeight="1" x14ac:dyDescent="0.25">
      <c r="B81" s="17">
        <f t="shared" si="0"/>
        <v>28</v>
      </c>
      <c r="C81" s="17">
        <v>2</v>
      </c>
      <c r="D81" s="18">
        <v>8</v>
      </c>
      <c r="E81" s="45"/>
      <c r="F81" s="37">
        <f>IF(ISBLANK(E81),0,IF(E81=Answers!E81,1,-1))</f>
        <v>0</v>
      </c>
      <c r="G81" s="25" t="s">
        <v>65</v>
      </c>
      <c r="H81" s="25" t="s">
        <v>63</v>
      </c>
      <c r="AJ81" s="4"/>
      <c r="AK81" s="4"/>
      <c r="AL81" s="4"/>
      <c r="AM81" s="4"/>
      <c r="AN81" s="4"/>
      <c r="AO81" s="4"/>
      <c r="AP81" s="4"/>
      <c r="AQ81" s="4"/>
      <c r="AR81" s="4"/>
      <c r="AS81" s="4"/>
      <c r="AT81" s="4"/>
      <c r="AU81" s="4"/>
      <c r="AV81" s="4"/>
    </row>
    <row r="82" spans="2:48" ht="25.35" customHeight="1" x14ac:dyDescent="0.25">
      <c r="B82" s="17">
        <f t="shared" si="0"/>
        <v>29</v>
      </c>
      <c r="C82" s="17">
        <v>2</v>
      </c>
      <c r="D82" s="18">
        <v>8</v>
      </c>
      <c r="E82" s="45"/>
      <c r="F82" s="37">
        <f>IF(ISBLANK(E82),0,IF(E82=Answers!E82,1,-1))</f>
        <v>0</v>
      </c>
      <c r="G82" s="25" t="s">
        <v>66</v>
      </c>
      <c r="H82" s="25" t="s">
        <v>51</v>
      </c>
      <c r="AJ82" s="4"/>
      <c r="AK82" s="4"/>
      <c r="AL82" s="4"/>
      <c r="AM82" s="4"/>
      <c r="AN82" s="4"/>
      <c r="AO82" s="4"/>
      <c r="AP82" s="4"/>
      <c r="AQ82" s="4"/>
      <c r="AR82" s="4"/>
      <c r="AS82" s="4"/>
      <c r="AT82" s="4"/>
      <c r="AU82" s="4"/>
      <c r="AV82" s="4"/>
    </row>
    <row r="83" spans="2:48" ht="25.35" customHeight="1" x14ac:dyDescent="0.25">
      <c r="B83" s="17">
        <f t="shared" si="0"/>
        <v>30</v>
      </c>
      <c r="C83" s="17">
        <v>2</v>
      </c>
      <c r="D83" s="18">
        <v>8</v>
      </c>
      <c r="E83" s="45"/>
      <c r="F83" s="37">
        <f>IF(ISBLANK(E83),0,IF(E83=Answers!E83,1,-1))</f>
        <v>0</v>
      </c>
      <c r="G83" s="25" t="s">
        <v>67</v>
      </c>
      <c r="H83" s="25" t="s">
        <v>51</v>
      </c>
      <c r="AJ83" s="4"/>
      <c r="AK83" s="4"/>
      <c r="AL83" s="4"/>
      <c r="AM83" s="4"/>
      <c r="AN83" s="4"/>
      <c r="AO83" s="4"/>
      <c r="AP83" s="4"/>
      <c r="AQ83" s="4"/>
      <c r="AR83" s="4"/>
      <c r="AS83" s="4"/>
      <c r="AT83" s="4"/>
      <c r="AU83" s="4"/>
      <c r="AV83" s="4"/>
    </row>
    <row r="84" spans="2:48" ht="23.25" x14ac:dyDescent="0.25">
      <c r="B84" s="10"/>
      <c r="C84" s="10"/>
      <c r="D84" s="11"/>
      <c r="E84" s="52"/>
      <c r="AK84" s="4"/>
      <c r="AL84" s="4"/>
      <c r="AM84" s="4"/>
      <c r="AN84" s="4"/>
      <c r="AO84" s="4"/>
      <c r="AP84" s="4"/>
      <c r="AQ84" s="4"/>
      <c r="AR84" s="4"/>
      <c r="AS84" s="4"/>
      <c r="AT84" s="4"/>
      <c r="AU84" s="4"/>
      <c r="AV84" s="4"/>
    </row>
    <row r="85" spans="2:48" ht="23.25" x14ac:dyDescent="0.25">
      <c r="B85" s="17" t="s">
        <v>21</v>
      </c>
      <c r="C85" s="17">
        <v>2</v>
      </c>
      <c r="D85" s="18">
        <v>0</v>
      </c>
      <c r="E85" s="50">
        <f>SUM(E64:E83)</f>
        <v>0</v>
      </c>
      <c r="AK85" s="4"/>
      <c r="AL85" s="4"/>
      <c r="AM85" s="4"/>
      <c r="AN85" s="4"/>
      <c r="AO85" s="4"/>
      <c r="AP85" s="4"/>
      <c r="AQ85" s="4"/>
      <c r="AR85" s="4"/>
      <c r="AS85" s="4"/>
      <c r="AT85" s="4"/>
      <c r="AU85" s="4"/>
      <c r="AV85" s="4"/>
    </row>
    <row r="86" spans="2:48" ht="23.25" x14ac:dyDescent="0.25">
      <c r="B86" s="10"/>
      <c r="C86" s="10"/>
      <c r="D86" s="11"/>
      <c r="E86" s="12"/>
      <c r="AK86" s="4"/>
      <c r="AL86" s="4"/>
      <c r="AM86" s="4"/>
      <c r="AN86" s="4"/>
      <c r="AO86" s="4"/>
      <c r="AP86" s="4"/>
      <c r="AQ86" s="4"/>
      <c r="AR86" s="4"/>
      <c r="AS86" s="4"/>
      <c r="AT86" s="4"/>
      <c r="AU86" s="4"/>
      <c r="AV86" s="4"/>
    </row>
    <row r="87" spans="2:48" ht="15.75" thickBot="1" x14ac:dyDescent="0.3">
      <c r="B87" s="4"/>
      <c r="C87" s="4"/>
      <c r="D87" s="4"/>
      <c r="E87" s="4"/>
      <c r="F87" s="5"/>
      <c r="AK87" s="4"/>
      <c r="AL87" s="4"/>
      <c r="AM87" s="4"/>
      <c r="AN87" s="4"/>
      <c r="AO87" s="4"/>
      <c r="AP87" s="4"/>
      <c r="AQ87" s="4"/>
      <c r="AR87" s="4"/>
      <c r="AS87" s="4"/>
      <c r="AT87" s="4"/>
      <c r="AU87" s="4"/>
      <c r="AV87" s="4"/>
    </row>
    <row r="88" spans="2:48" ht="20.25" thickTop="1" thickBot="1" x14ac:dyDescent="0.3">
      <c r="B88" s="23" t="s">
        <v>15</v>
      </c>
      <c r="C88" s="9" t="s">
        <v>16</v>
      </c>
      <c r="D88" s="4"/>
      <c r="E88" s="4"/>
      <c r="F88" s="5"/>
      <c r="G88" s="4"/>
      <c r="H88" s="4"/>
      <c r="I88" s="4"/>
      <c r="AK88" s="4"/>
      <c r="AL88" s="4"/>
      <c r="AM88" s="4"/>
      <c r="AN88" s="4"/>
      <c r="AO88" s="4"/>
      <c r="AP88" s="4"/>
      <c r="AQ88" s="4"/>
      <c r="AR88" s="4"/>
      <c r="AS88" s="4"/>
      <c r="AT88" s="4"/>
      <c r="AU88" s="4"/>
      <c r="AV88" s="4"/>
    </row>
    <row r="89" spans="2:48" ht="15.75" thickTop="1" x14ac:dyDescent="0.25">
      <c r="B89" s="22"/>
      <c r="C89" s="4"/>
      <c r="D89" s="4"/>
      <c r="E89" s="4"/>
      <c r="F89" s="5"/>
      <c r="G89" s="4"/>
      <c r="H89" s="4"/>
      <c r="I89" s="4"/>
      <c r="AK89" s="4"/>
      <c r="AL89" s="4"/>
      <c r="AM89" s="4"/>
      <c r="AN89" s="4"/>
      <c r="AO89" s="4"/>
      <c r="AP89" s="4"/>
      <c r="AQ89" s="4"/>
      <c r="AR89" s="4"/>
      <c r="AS89" s="4"/>
      <c r="AT89" s="4"/>
      <c r="AU89" s="4"/>
      <c r="AV89" s="4"/>
    </row>
    <row r="90" spans="2:48" x14ac:dyDescent="0.25">
      <c r="B90" s="22" t="s">
        <v>124</v>
      </c>
      <c r="C90" s="4"/>
      <c r="D90" s="4"/>
      <c r="E90" s="4"/>
      <c r="F90" s="5"/>
      <c r="G90" s="4"/>
      <c r="H90" s="4"/>
      <c r="I90" s="4"/>
      <c r="AK90" s="4"/>
      <c r="AL90" s="4"/>
      <c r="AM90" s="4"/>
      <c r="AN90" s="4"/>
      <c r="AO90" s="4"/>
      <c r="AP90" s="4"/>
      <c r="AQ90" s="4"/>
      <c r="AR90" s="4"/>
      <c r="AS90" s="4"/>
      <c r="AT90" s="4"/>
      <c r="AU90" s="4"/>
      <c r="AV90" s="4"/>
    </row>
    <row r="91" spans="2:48" ht="15.75" thickBot="1" x14ac:dyDescent="0.3">
      <c r="B91" s="22"/>
      <c r="C91" s="4"/>
      <c r="D91" s="4"/>
      <c r="E91" s="4"/>
      <c r="F91" s="5"/>
      <c r="AB91" s="4"/>
      <c r="AC91" s="4"/>
      <c r="AD91" s="4"/>
      <c r="AE91" s="4"/>
      <c r="AF91" s="4"/>
      <c r="AG91" s="4"/>
      <c r="AH91" s="4"/>
      <c r="AI91" s="4"/>
      <c r="AJ91" s="4"/>
      <c r="AK91" s="4"/>
      <c r="AL91" s="4"/>
      <c r="AM91" s="4"/>
      <c r="AN91" s="4"/>
      <c r="AO91" s="4"/>
      <c r="AP91" s="4"/>
      <c r="AQ91" s="4"/>
      <c r="AR91" s="4"/>
      <c r="AS91" s="4"/>
      <c r="AT91" s="4"/>
      <c r="AU91" s="4"/>
      <c r="AV91" s="4"/>
    </row>
    <row r="92" spans="2:48" ht="16.5" thickTop="1" thickBot="1" x14ac:dyDescent="0.3">
      <c r="B92" s="21" t="s">
        <v>2</v>
      </c>
      <c r="C92" s="21" t="s">
        <v>3</v>
      </c>
      <c r="D92" s="21" t="s">
        <v>4</v>
      </c>
      <c r="E92" s="21" t="s">
        <v>5</v>
      </c>
      <c r="G92" s="21" t="s">
        <v>24</v>
      </c>
      <c r="AB92" s="4"/>
      <c r="AC92" s="4"/>
      <c r="AD92" s="4"/>
      <c r="AE92" s="4"/>
      <c r="AF92" s="4"/>
      <c r="AG92" s="4"/>
      <c r="AH92" s="4"/>
      <c r="AI92" s="4"/>
      <c r="AJ92" s="4"/>
      <c r="AK92" s="4"/>
      <c r="AL92" s="4"/>
      <c r="AM92" s="4"/>
      <c r="AN92" s="4"/>
      <c r="AO92" s="4"/>
      <c r="AP92" s="4"/>
      <c r="AQ92" s="4"/>
      <c r="AR92" s="4"/>
      <c r="AS92" s="4"/>
      <c r="AT92" s="4"/>
      <c r="AU92" s="4"/>
      <c r="AV92" s="4"/>
    </row>
    <row r="93" spans="2:48" ht="15.75" thickTop="1" x14ac:dyDescent="0.25">
      <c r="B93" s="1"/>
      <c r="C93" s="1"/>
      <c r="D93" s="1"/>
      <c r="E93" s="1"/>
      <c r="AB93" s="4"/>
      <c r="AC93" s="4"/>
      <c r="AD93" s="4"/>
      <c r="AE93" s="4"/>
      <c r="AF93" s="4"/>
      <c r="AG93" s="4"/>
      <c r="AH93" s="4"/>
      <c r="AI93" s="4"/>
      <c r="AJ93" s="4"/>
      <c r="AK93" s="4"/>
      <c r="AL93" s="4"/>
      <c r="AM93" s="4"/>
      <c r="AN93" s="4"/>
      <c r="AO93" s="4"/>
      <c r="AP93" s="4"/>
      <c r="AQ93" s="4"/>
      <c r="AR93" s="4"/>
      <c r="AS93" s="4"/>
      <c r="AT93" s="4"/>
      <c r="AU93" s="4"/>
      <c r="AV93" s="4"/>
    </row>
    <row r="94" spans="2:48" ht="24" x14ac:dyDescent="0.25">
      <c r="B94" s="17" t="s">
        <v>9</v>
      </c>
      <c r="C94" s="17">
        <v>3</v>
      </c>
      <c r="D94" s="18">
        <v>0</v>
      </c>
      <c r="E94" s="45">
        <v>41</v>
      </c>
      <c r="F94" s="37">
        <f>IF(ISBLANK(E94),0,IF(E94=Answers!E94,1,-1))</f>
        <v>1</v>
      </c>
      <c r="G94" s="25" t="s">
        <v>68</v>
      </c>
      <c r="AB94" s="4"/>
      <c r="AC94" s="4"/>
      <c r="AD94" s="4"/>
      <c r="AE94" s="4"/>
      <c r="AF94" s="4"/>
      <c r="AG94" s="4"/>
      <c r="AH94" s="4"/>
      <c r="AI94" s="4"/>
      <c r="AJ94" s="4"/>
      <c r="AK94" s="4"/>
      <c r="AL94" s="4"/>
      <c r="AM94" s="4"/>
      <c r="AN94" s="4"/>
      <c r="AO94" s="4"/>
      <c r="AP94" s="4"/>
      <c r="AQ94" s="4"/>
      <c r="AR94" s="4"/>
      <c r="AS94" s="4"/>
      <c r="AT94" s="4"/>
      <c r="AU94" s="4"/>
      <c r="AV94" s="4"/>
    </row>
    <row r="95" spans="2:48" x14ac:dyDescent="0.25">
      <c r="B95" s="1"/>
      <c r="C95" s="1"/>
      <c r="D95" s="1"/>
      <c r="E95" s="51"/>
      <c r="AB95" s="4"/>
      <c r="AC95" s="4"/>
      <c r="AD95" s="4"/>
      <c r="AE95" s="4"/>
      <c r="AF95" s="4"/>
      <c r="AG95" s="4"/>
      <c r="AH95" s="4"/>
      <c r="AI95" s="4"/>
      <c r="AJ95" s="4"/>
      <c r="AK95" s="4"/>
      <c r="AL95" s="4"/>
      <c r="AM95" s="4"/>
      <c r="AN95" s="4"/>
      <c r="AO95" s="4"/>
      <c r="AP95" s="4"/>
      <c r="AQ95" s="4"/>
      <c r="AR95" s="4"/>
      <c r="AS95" s="4"/>
      <c r="AT95" s="4"/>
      <c r="AU95" s="4"/>
      <c r="AV95" s="4"/>
    </row>
    <row r="96" spans="2:48" ht="24" x14ac:dyDescent="0.25">
      <c r="B96" s="17">
        <v>31</v>
      </c>
      <c r="C96" s="17">
        <v>3</v>
      </c>
      <c r="D96" s="18">
        <v>10</v>
      </c>
      <c r="E96" s="45"/>
      <c r="F96" s="37">
        <f>IF(ISBLANK(E96),0,IF(E96=Answers!E96,1,-1))</f>
        <v>0</v>
      </c>
      <c r="G96" s="25" t="s">
        <v>69</v>
      </c>
      <c r="AB96" s="4"/>
      <c r="AC96" s="4"/>
      <c r="AD96" s="4"/>
      <c r="AE96" s="4"/>
      <c r="AF96" s="4"/>
      <c r="AG96" s="4"/>
      <c r="AH96" s="4"/>
      <c r="AI96" s="4"/>
      <c r="AJ96" s="4"/>
      <c r="AK96" s="4"/>
      <c r="AL96" s="4"/>
      <c r="AM96" s="4"/>
      <c r="AN96" s="4"/>
      <c r="AO96" s="4"/>
      <c r="AP96" s="4"/>
      <c r="AQ96" s="4"/>
      <c r="AR96" s="4"/>
      <c r="AS96" s="4"/>
      <c r="AT96" s="4"/>
      <c r="AU96" s="4"/>
      <c r="AV96" s="4"/>
    </row>
    <row r="97" spans="2:48" ht="24" x14ac:dyDescent="0.25">
      <c r="B97" s="17">
        <f t="shared" si="0"/>
        <v>32</v>
      </c>
      <c r="C97" s="17">
        <v>3</v>
      </c>
      <c r="D97" s="18">
        <v>10</v>
      </c>
      <c r="E97" s="45"/>
      <c r="F97" s="37">
        <f>IF(ISBLANK(E97),0,IF(E97=Answers!E97,1,-1))</f>
        <v>0</v>
      </c>
      <c r="G97" s="25" t="s">
        <v>70</v>
      </c>
      <c r="AB97" s="4"/>
      <c r="AC97" s="4"/>
      <c r="AD97" s="4"/>
      <c r="AE97" s="4"/>
      <c r="AF97" s="4"/>
      <c r="AG97" s="4"/>
      <c r="AH97" s="4"/>
      <c r="AI97" s="4"/>
      <c r="AJ97" s="4"/>
      <c r="AK97" s="4"/>
      <c r="AL97" s="4"/>
      <c r="AM97" s="4"/>
      <c r="AN97" s="4"/>
      <c r="AO97" s="4"/>
      <c r="AP97" s="4"/>
      <c r="AQ97" s="4"/>
      <c r="AR97" s="4"/>
      <c r="AS97" s="4"/>
      <c r="AT97" s="4"/>
      <c r="AU97" s="4"/>
      <c r="AV97" s="4"/>
    </row>
    <row r="98" spans="2:48" ht="24" x14ac:dyDescent="0.25">
      <c r="B98" s="17">
        <f t="shared" si="0"/>
        <v>33</v>
      </c>
      <c r="C98" s="17">
        <v>3</v>
      </c>
      <c r="D98" s="18">
        <v>10</v>
      </c>
      <c r="E98" s="45"/>
      <c r="F98" s="37">
        <f>IF(ISBLANK(E98),0,IF(E98=Answers!E98,1,-1))</f>
        <v>0</v>
      </c>
      <c r="G98" s="25" t="s">
        <v>71</v>
      </c>
      <c r="AB98" s="4"/>
      <c r="AC98" s="4"/>
      <c r="AD98" s="4"/>
      <c r="AE98" s="4"/>
      <c r="AF98" s="4"/>
      <c r="AG98" s="4"/>
      <c r="AH98" s="4"/>
      <c r="AI98" s="4"/>
      <c r="AJ98" s="4"/>
      <c r="AK98" s="4"/>
      <c r="AL98" s="4"/>
      <c r="AM98" s="4"/>
      <c r="AN98" s="4"/>
      <c r="AO98" s="4"/>
      <c r="AP98" s="4"/>
      <c r="AQ98" s="4"/>
      <c r="AR98" s="4"/>
      <c r="AS98" s="4"/>
      <c r="AT98" s="4"/>
      <c r="AU98" s="4"/>
      <c r="AV98" s="4"/>
    </row>
    <row r="99" spans="2:48" ht="24" x14ac:dyDescent="0.25">
      <c r="B99" s="17">
        <f t="shared" si="0"/>
        <v>34</v>
      </c>
      <c r="C99" s="17">
        <v>3</v>
      </c>
      <c r="D99" s="18">
        <v>10</v>
      </c>
      <c r="E99" s="45"/>
      <c r="F99" s="37">
        <f>IF(ISBLANK(E99),0,IF(E99=Answers!E99,1,-1))</f>
        <v>0</v>
      </c>
      <c r="G99" s="25" t="s">
        <v>72</v>
      </c>
      <c r="AB99" s="4"/>
      <c r="AC99" s="4"/>
      <c r="AD99" s="4"/>
      <c r="AE99" s="4"/>
      <c r="AF99" s="4"/>
      <c r="AG99" s="4"/>
      <c r="AH99" s="4"/>
      <c r="AI99" s="4"/>
      <c r="AJ99" s="4"/>
      <c r="AK99" s="4"/>
      <c r="AL99" s="4"/>
      <c r="AM99" s="4"/>
      <c r="AN99" s="4"/>
      <c r="AO99" s="4"/>
      <c r="AP99" s="4"/>
      <c r="AQ99" s="4"/>
      <c r="AR99" s="4"/>
      <c r="AS99" s="4"/>
      <c r="AT99" s="4"/>
      <c r="AU99" s="4"/>
      <c r="AV99" s="4"/>
    </row>
    <row r="100" spans="2:48" ht="36" x14ac:dyDescent="0.25">
      <c r="B100" s="17">
        <f t="shared" si="0"/>
        <v>35</v>
      </c>
      <c r="C100" s="17">
        <v>3</v>
      </c>
      <c r="D100" s="18">
        <v>10</v>
      </c>
      <c r="E100" s="45"/>
      <c r="F100" s="37">
        <f>IF(ISBLANK(E100),0,IF(E100=Answers!E100,1,-1))</f>
        <v>0</v>
      </c>
      <c r="G100" s="25" t="s">
        <v>73</v>
      </c>
      <c r="AB100" s="4"/>
      <c r="AC100" s="4"/>
      <c r="AD100" s="4"/>
      <c r="AE100" s="4"/>
      <c r="AF100" s="4"/>
      <c r="AG100" s="4"/>
      <c r="AH100" s="4"/>
      <c r="AI100" s="4"/>
      <c r="AJ100" s="4"/>
      <c r="AK100" s="4"/>
      <c r="AL100" s="4"/>
      <c r="AM100" s="4"/>
      <c r="AN100" s="4"/>
      <c r="AO100" s="4"/>
      <c r="AP100" s="4"/>
      <c r="AQ100" s="4"/>
      <c r="AR100" s="4"/>
      <c r="AS100" s="4"/>
      <c r="AT100" s="4"/>
      <c r="AU100" s="4"/>
      <c r="AV100" s="4"/>
    </row>
    <row r="101" spans="2:48" ht="24" x14ac:dyDescent="0.25">
      <c r="B101" s="17">
        <f t="shared" si="0"/>
        <v>36</v>
      </c>
      <c r="C101" s="17">
        <v>3</v>
      </c>
      <c r="D101" s="18">
        <v>10</v>
      </c>
      <c r="E101" s="45"/>
      <c r="F101" s="37">
        <f>IF(ISBLANK(E101),0,IF(E101=Answers!E101,1,-1))</f>
        <v>0</v>
      </c>
      <c r="G101" s="25" t="s">
        <v>74</v>
      </c>
      <c r="AB101" s="4"/>
      <c r="AC101" s="4"/>
      <c r="AD101" s="4"/>
      <c r="AE101" s="4"/>
      <c r="AF101" s="4"/>
      <c r="AG101" s="4"/>
      <c r="AH101" s="4"/>
      <c r="AI101" s="4"/>
      <c r="AJ101" s="4"/>
      <c r="AK101" s="4"/>
      <c r="AL101" s="4"/>
      <c r="AM101" s="4"/>
      <c r="AN101" s="4"/>
      <c r="AO101" s="4"/>
      <c r="AP101" s="4"/>
      <c r="AQ101" s="4"/>
      <c r="AR101" s="4"/>
      <c r="AS101" s="4"/>
      <c r="AT101" s="4"/>
      <c r="AU101" s="4"/>
      <c r="AV101" s="4"/>
    </row>
    <row r="102" spans="2:48" ht="24" x14ac:dyDescent="0.25">
      <c r="B102" s="17">
        <f t="shared" si="0"/>
        <v>37</v>
      </c>
      <c r="C102" s="17">
        <v>3</v>
      </c>
      <c r="D102" s="18">
        <v>10</v>
      </c>
      <c r="E102" s="45"/>
      <c r="F102" s="37">
        <f>IF(ISBLANK(E102),0,IF(E102=Answers!E102,1,-1))</f>
        <v>0</v>
      </c>
      <c r="G102" s="25" t="s">
        <v>75</v>
      </c>
      <c r="AB102" s="4"/>
      <c r="AC102" s="4"/>
      <c r="AD102" s="4"/>
      <c r="AE102" s="4"/>
      <c r="AF102" s="4"/>
      <c r="AG102" s="4"/>
      <c r="AH102" s="4"/>
      <c r="AI102" s="4"/>
      <c r="AJ102" s="4"/>
      <c r="AK102" s="4"/>
      <c r="AL102" s="4"/>
      <c r="AM102" s="4"/>
      <c r="AN102" s="4"/>
      <c r="AO102" s="4"/>
      <c r="AP102" s="4"/>
      <c r="AQ102" s="4"/>
      <c r="AR102" s="4"/>
      <c r="AS102" s="4"/>
      <c r="AT102" s="4"/>
      <c r="AU102" s="4"/>
      <c r="AV102" s="4"/>
    </row>
    <row r="103" spans="2:48" ht="24" x14ac:dyDescent="0.25">
      <c r="B103" s="17">
        <f t="shared" si="0"/>
        <v>38</v>
      </c>
      <c r="C103" s="17">
        <v>3</v>
      </c>
      <c r="D103" s="18">
        <v>10</v>
      </c>
      <c r="E103" s="45"/>
      <c r="F103" s="37">
        <f>IF(ISBLANK(E103),0,IF(E103=Answers!E103,1,-1))</f>
        <v>0</v>
      </c>
      <c r="G103" s="25" t="s">
        <v>76</v>
      </c>
      <c r="AB103" s="4"/>
      <c r="AC103" s="4"/>
      <c r="AD103" s="4"/>
      <c r="AE103" s="4"/>
      <c r="AF103" s="4"/>
      <c r="AG103" s="4"/>
      <c r="AH103" s="4"/>
      <c r="AI103" s="4"/>
      <c r="AJ103" s="4"/>
      <c r="AK103" s="4"/>
      <c r="AL103" s="4"/>
      <c r="AM103" s="4"/>
      <c r="AN103" s="4"/>
      <c r="AO103" s="4"/>
      <c r="AP103" s="4"/>
      <c r="AQ103" s="4"/>
      <c r="AR103" s="4"/>
      <c r="AS103" s="4"/>
      <c r="AT103" s="4"/>
      <c r="AU103" s="4"/>
      <c r="AV103" s="4"/>
    </row>
    <row r="104" spans="2:48" ht="24" x14ac:dyDescent="0.25">
      <c r="B104" s="17">
        <f t="shared" si="0"/>
        <v>39</v>
      </c>
      <c r="C104" s="17">
        <v>3</v>
      </c>
      <c r="D104" s="18">
        <v>10</v>
      </c>
      <c r="E104" s="45"/>
      <c r="F104" s="37">
        <f>IF(ISBLANK(E104),0,IF(E104=Answers!E104,1,-1))</f>
        <v>0</v>
      </c>
      <c r="G104" s="25" t="s">
        <v>77</v>
      </c>
      <c r="AB104" s="4"/>
      <c r="AC104" s="4"/>
      <c r="AD104" s="4"/>
      <c r="AE104" s="4"/>
      <c r="AF104" s="4"/>
      <c r="AG104" s="4"/>
      <c r="AH104" s="4"/>
      <c r="AI104" s="4"/>
      <c r="AJ104" s="4"/>
      <c r="AK104" s="4"/>
      <c r="AL104" s="4"/>
      <c r="AM104" s="4"/>
      <c r="AN104" s="4"/>
      <c r="AO104" s="4"/>
      <c r="AP104" s="4"/>
      <c r="AQ104" s="4"/>
      <c r="AR104" s="4"/>
      <c r="AS104" s="4"/>
      <c r="AT104" s="4"/>
      <c r="AU104" s="4"/>
      <c r="AV104" s="4"/>
    </row>
    <row r="105" spans="2:48" ht="24" x14ac:dyDescent="0.25">
      <c r="B105" s="17">
        <f t="shared" ref="B105:B168" si="1">B104+1</f>
        <v>40</v>
      </c>
      <c r="C105" s="17">
        <v>3</v>
      </c>
      <c r="D105" s="18">
        <v>10</v>
      </c>
      <c r="E105" s="45"/>
      <c r="F105" s="37">
        <f>IF(ISBLANK(E105),0,IF(E105=Answers!E105,1,-1))</f>
        <v>0</v>
      </c>
      <c r="G105" s="25" t="s">
        <v>78</v>
      </c>
      <c r="AB105" s="4"/>
      <c r="AC105" s="4"/>
      <c r="AD105" s="4"/>
      <c r="AE105" s="4"/>
      <c r="AF105" s="4"/>
      <c r="AG105" s="4"/>
      <c r="AH105" s="4"/>
      <c r="AI105" s="4"/>
      <c r="AJ105" s="4"/>
      <c r="AK105" s="4"/>
      <c r="AL105" s="4"/>
      <c r="AM105" s="4"/>
      <c r="AN105" s="4"/>
      <c r="AO105" s="4"/>
      <c r="AP105" s="4"/>
      <c r="AQ105" s="4"/>
      <c r="AR105" s="4"/>
      <c r="AS105" s="4"/>
      <c r="AT105" s="4"/>
      <c r="AU105" s="4"/>
      <c r="AV105" s="4"/>
    </row>
    <row r="106" spans="2:48" ht="24" x14ac:dyDescent="0.25">
      <c r="B106" s="17">
        <f t="shared" si="1"/>
        <v>41</v>
      </c>
      <c r="C106" s="17">
        <v>3</v>
      </c>
      <c r="D106" s="18">
        <v>10</v>
      </c>
      <c r="E106" s="45"/>
      <c r="F106" s="37">
        <f>IF(ISBLANK(E106),0,IF(E106=Answers!E106,1,-1))</f>
        <v>0</v>
      </c>
      <c r="G106" s="25" t="s">
        <v>79</v>
      </c>
      <c r="AB106" s="4"/>
      <c r="AC106" s="4"/>
      <c r="AD106" s="4"/>
      <c r="AE106" s="4"/>
      <c r="AF106" s="4"/>
      <c r="AG106" s="4"/>
      <c r="AH106" s="4"/>
      <c r="AI106" s="4"/>
      <c r="AJ106" s="4"/>
      <c r="AK106" s="4"/>
      <c r="AL106" s="4"/>
      <c r="AM106" s="4"/>
      <c r="AN106" s="4"/>
      <c r="AO106" s="4"/>
      <c r="AP106" s="4"/>
      <c r="AQ106" s="4"/>
      <c r="AR106" s="4"/>
      <c r="AS106" s="4"/>
      <c r="AT106" s="4"/>
      <c r="AU106" s="4"/>
      <c r="AV106" s="4"/>
    </row>
    <row r="107" spans="2:48" ht="24" x14ac:dyDescent="0.25">
      <c r="B107" s="17">
        <f t="shared" si="1"/>
        <v>42</v>
      </c>
      <c r="C107" s="17">
        <v>3</v>
      </c>
      <c r="D107" s="18">
        <v>10</v>
      </c>
      <c r="E107" s="45"/>
      <c r="F107" s="37">
        <f>IF(ISBLANK(E107),0,IF(E107=Answers!E107,1,-1))</f>
        <v>0</v>
      </c>
      <c r="G107" s="25" t="s">
        <v>80</v>
      </c>
      <c r="AB107" s="4"/>
      <c r="AC107" s="4"/>
      <c r="AD107" s="4"/>
      <c r="AE107" s="4"/>
      <c r="AF107" s="4"/>
      <c r="AG107" s="4"/>
      <c r="AH107" s="4"/>
      <c r="AI107" s="4"/>
      <c r="AJ107" s="4"/>
      <c r="AK107" s="4"/>
      <c r="AL107" s="4"/>
      <c r="AM107" s="4"/>
      <c r="AN107" s="4"/>
      <c r="AO107" s="4"/>
      <c r="AP107" s="4"/>
      <c r="AQ107" s="4"/>
      <c r="AR107" s="4"/>
      <c r="AS107" s="4"/>
      <c r="AT107" s="4"/>
      <c r="AU107" s="4"/>
      <c r="AV107" s="4"/>
    </row>
    <row r="108" spans="2:48" ht="24" x14ac:dyDescent="0.25">
      <c r="B108" s="17">
        <f t="shared" si="1"/>
        <v>43</v>
      </c>
      <c r="C108" s="17">
        <v>3</v>
      </c>
      <c r="D108" s="18">
        <v>10</v>
      </c>
      <c r="E108" s="45"/>
      <c r="F108" s="37">
        <f>IF(ISBLANK(E108),0,IF(E108=Answers!E108,1,-1))</f>
        <v>0</v>
      </c>
      <c r="G108" s="25" t="s">
        <v>81</v>
      </c>
      <c r="AB108" s="4"/>
      <c r="AC108" s="4"/>
      <c r="AD108" s="4"/>
      <c r="AE108" s="4"/>
      <c r="AF108" s="4"/>
      <c r="AG108" s="4"/>
      <c r="AH108" s="4"/>
      <c r="AI108" s="4"/>
      <c r="AJ108" s="4"/>
      <c r="AK108" s="4"/>
      <c r="AL108" s="4"/>
      <c r="AM108" s="4"/>
      <c r="AN108" s="4"/>
      <c r="AO108" s="4"/>
      <c r="AP108" s="4"/>
      <c r="AQ108" s="4"/>
      <c r="AR108" s="4"/>
      <c r="AS108" s="4"/>
      <c r="AT108" s="4"/>
      <c r="AU108" s="4"/>
      <c r="AV108" s="4"/>
    </row>
    <row r="109" spans="2:48" ht="24" x14ac:dyDescent="0.25">
      <c r="B109" s="17">
        <f t="shared" si="1"/>
        <v>44</v>
      </c>
      <c r="C109" s="17">
        <v>3</v>
      </c>
      <c r="D109" s="18">
        <v>10</v>
      </c>
      <c r="E109" s="45"/>
      <c r="F109" s="37">
        <f>IF(ISBLANK(E109),0,IF(E109=Answers!E109,1,-1))</f>
        <v>0</v>
      </c>
      <c r="G109" s="25" t="s">
        <v>82</v>
      </c>
      <c r="AB109" s="4"/>
      <c r="AC109" s="4"/>
      <c r="AD109" s="4"/>
      <c r="AE109" s="4"/>
      <c r="AF109" s="4"/>
      <c r="AG109" s="4"/>
      <c r="AH109" s="4"/>
      <c r="AI109" s="4"/>
      <c r="AJ109" s="4"/>
      <c r="AK109" s="4"/>
      <c r="AL109" s="4"/>
      <c r="AM109" s="4"/>
      <c r="AN109" s="4"/>
      <c r="AO109" s="4"/>
      <c r="AP109" s="4"/>
      <c r="AQ109" s="4"/>
      <c r="AR109" s="4"/>
      <c r="AS109" s="4"/>
      <c r="AT109" s="4"/>
      <c r="AU109" s="4"/>
      <c r="AV109" s="4"/>
    </row>
    <row r="110" spans="2:48" ht="24" x14ac:dyDescent="0.25">
      <c r="B110" s="17">
        <f t="shared" si="1"/>
        <v>45</v>
      </c>
      <c r="C110" s="17">
        <v>3</v>
      </c>
      <c r="D110" s="18">
        <v>10</v>
      </c>
      <c r="E110" s="45"/>
      <c r="F110" s="37">
        <f>IF(ISBLANK(E110),0,IF(E110=Answers!E110,1,-1))</f>
        <v>0</v>
      </c>
      <c r="G110" s="25" t="s">
        <v>83</v>
      </c>
      <c r="AB110" s="4"/>
      <c r="AC110" s="4"/>
      <c r="AD110" s="4"/>
      <c r="AE110" s="4"/>
      <c r="AF110" s="4"/>
      <c r="AG110" s="4"/>
      <c r="AH110" s="4"/>
      <c r="AI110" s="4"/>
      <c r="AJ110" s="4"/>
      <c r="AK110" s="4"/>
      <c r="AL110" s="4"/>
      <c r="AM110" s="4"/>
      <c r="AN110" s="4"/>
      <c r="AO110" s="4"/>
      <c r="AP110" s="4"/>
      <c r="AQ110" s="4"/>
      <c r="AR110" s="4"/>
      <c r="AS110" s="4"/>
      <c r="AT110" s="4"/>
      <c r="AU110" s="4"/>
      <c r="AV110" s="4"/>
    </row>
    <row r="111" spans="2:48" ht="36" x14ac:dyDescent="0.25">
      <c r="B111" s="17">
        <f t="shared" si="1"/>
        <v>46</v>
      </c>
      <c r="C111" s="17">
        <v>3</v>
      </c>
      <c r="D111" s="18">
        <v>10</v>
      </c>
      <c r="E111" s="45"/>
      <c r="F111" s="37">
        <f>IF(ISBLANK(E111),0,IF(E111=Answers!E111,1,-1))</f>
        <v>0</v>
      </c>
      <c r="G111" s="25" t="s">
        <v>84</v>
      </c>
      <c r="AB111" s="4"/>
      <c r="AC111" s="4"/>
      <c r="AD111" s="4"/>
      <c r="AE111" s="4"/>
      <c r="AF111" s="4"/>
      <c r="AG111" s="4"/>
      <c r="AH111" s="4"/>
      <c r="AI111" s="4"/>
      <c r="AJ111" s="4"/>
      <c r="AK111" s="4"/>
      <c r="AL111" s="4"/>
      <c r="AM111" s="4"/>
      <c r="AN111" s="4"/>
      <c r="AO111" s="4"/>
      <c r="AP111" s="4"/>
      <c r="AQ111" s="4"/>
      <c r="AR111" s="4"/>
      <c r="AS111" s="4"/>
      <c r="AT111" s="4"/>
      <c r="AU111" s="4"/>
      <c r="AV111" s="4"/>
    </row>
    <row r="112" spans="2:48" ht="24" x14ac:dyDescent="0.25">
      <c r="B112" s="17">
        <f t="shared" si="1"/>
        <v>47</v>
      </c>
      <c r="C112" s="17">
        <v>3</v>
      </c>
      <c r="D112" s="18">
        <v>10</v>
      </c>
      <c r="E112" s="45"/>
      <c r="F112" s="37">
        <f>IF(ISBLANK(E112),0,IF(E112=Answers!E112,1,-1))</f>
        <v>0</v>
      </c>
      <c r="G112" s="25" t="s">
        <v>85</v>
      </c>
      <c r="AB112" s="4"/>
      <c r="AC112" s="4"/>
      <c r="AD112" s="4"/>
      <c r="AE112" s="4"/>
      <c r="AF112" s="4"/>
      <c r="AG112" s="4"/>
      <c r="AH112" s="4"/>
      <c r="AI112" s="4"/>
      <c r="AJ112" s="4"/>
      <c r="AK112" s="4"/>
      <c r="AL112" s="4"/>
      <c r="AM112" s="4"/>
      <c r="AN112" s="4"/>
      <c r="AO112" s="4"/>
      <c r="AP112" s="4"/>
      <c r="AQ112" s="4"/>
      <c r="AR112" s="4"/>
      <c r="AS112" s="4"/>
      <c r="AT112" s="4"/>
      <c r="AU112" s="4"/>
      <c r="AV112" s="4"/>
    </row>
    <row r="113" spans="2:48" ht="24" x14ac:dyDescent="0.25">
      <c r="B113" s="17">
        <f t="shared" si="1"/>
        <v>48</v>
      </c>
      <c r="C113" s="17">
        <v>3</v>
      </c>
      <c r="D113" s="18">
        <v>10</v>
      </c>
      <c r="E113" s="45"/>
      <c r="F113" s="37">
        <f>IF(ISBLANK(E113),0,IF(E113=Answers!E113,1,-1))</f>
        <v>0</v>
      </c>
      <c r="G113" s="25" t="s">
        <v>86</v>
      </c>
      <c r="AB113" s="4"/>
      <c r="AC113" s="4"/>
      <c r="AD113" s="4"/>
      <c r="AE113" s="4"/>
      <c r="AF113" s="4"/>
      <c r="AG113" s="4"/>
      <c r="AH113" s="4"/>
      <c r="AI113" s="4"/>
      <c r="AJ113" s="4"/>
      <c r="AK113" s="4"/>
      <c r="AL113" s="4"/>
      <c r="AM113" s="4"/>
      <c r="AN113" s="4"/>
      <c r="AO113" s="4"/>
      <c r="AP113" s="4"/>
      <c r="AQ113" s="4"/>
      <c r="AR113" s="4"/>
      <c r="AS113" s="4"/>
      <c r="AT113" s="4"/>
      <c r="AU113" s="4"/>
      <c r="AV113" s="4"/>
    </row>
    <row r="114" spans="2:48" ht="24" x14ac:dyDescent="0.25">
      <c r="B114" s="17">
        <f t="shared" si="1"/>
        <v>49</v>
      </c>
      <c r="C114" s="17">
        <v>3</v>
      </c>
      <c r="D114" s="18">
        <v>10</v>
      </c>
      <c r="E114" s="45"/>
      <c r="F114" s="37">
        <f>IF(ISBLANK(E114),0,IF(E114=Answers!E114,1,-1))</f>
        <v>0</v>
      </c>
      <c r="G114" s="25" t="s">
        <v>87</v>
      </c>
      <c r="AB114" s="4"/>
      <c r="AC114" s="4"/>
      <c r="AD114" s="4"/>
      <c r="AE114" s="4"/>
      <c r="AF114" s="4"/>
      <c r="AG114" s="4"/>
      <c r="AH114" s="4"/>
      <c r="AI114" s="4"/>
      <c r="AJ114" s="4"/>
      <c r="AK114" s="4"/>
      <c r="AL114" s="4"/>
      <c r="AM114" s="4"/>
      <c r="AN114" s="4"/>
      <c r="AO114" s="4"/>
      <c r="AP114" s="4"/>
      <c r="AQ114" s="4"/>
      <c r="AR114" s="4"/>
      <c r="AS114" s="4"/>
      <c r="AT114" s="4"/>
      <c r="AU114" s="4"/>
      <c r="AV114" s="4"/>
    </row>
    <row r="115" spans="2:48" ht="24" x14ac:dyDescent="0.25">
      <c r="B115" s="17">
        <f t="shared" si="1"/>
        <v>50</v>
      </c>
      <c r="C115" s="17">
        <v>3</v>
      </c>
      <c r="D115" s="18">
        <v>10</v>
      </c>
      <c r="E115" s="45"/>
      <c r="F115" s="37">
        <f>IF(ISBLANK(E115),0,IF(E115=Answers!E115,1,-1))</f>
        <v>0</v>
      </c>
      <c r="G115" s="25" t="s">
        <v>88</v>
      </c>
      <c r="AB115" s="4"/>
      <c r="AC115" s="4"/>
      <c r="AD115" s="4"/>
      <c r="AE115" s="4"/>
      <c r="AF115" s="4"/>
      <c r="AG115" s="4"/>
      <c r="AH115" s="4"/>
      <c r="AI115" s="4"/>
      <c r="AJ115" s="4"/>
      <c r="AK115" s="4"/>
      <c r="AL115" s="4"/>
      <c r="AM115" s="4"/>
      <c r="AN115" s="4"/>
      <c r="AO115" s="4"/>
      <c r="AP115" s="4"/>
      <c r="AQ115" s="4"/>
      <c r="AR115" s="4"/>
      <c r="AS115" s="4"/>
      <c r="AT115" s="4"/>
      <c r="AU115" s="4"/>
      <c r="AV115" s="4"/>
    </row>
    <row r="116" spans="2:48" x14ac:dyDescent="0.25">
      <c r="B116" s="4"/>
      <c r="C116" s="4"/>
      <c r="D116" s="4"/>
      <c r="E116" s="53"/>
      <c r="F116" s="5"/>
      <c r="AK116" s="4"/>
      <c r="AL116" s="4"/>
      <c r="AM116" s="4"/>
      <c r="AN116" s="4"/>
      <c r="AO116" s="4"/>
      <c r="AP116" s="4"/>
      <c r="AQ116" s="4"/>
      <c r="AR116" s="4"/>
      <c r="AS116" s="4"/>
      <c r="AT116" s="4"/>
      <c r="AU116" s="4"/>
      <c r="AV116" s="4"/>
    </row>
    <row r="117" spans="2:48" ht="23.25" x14ac:dyDescent="0.25">
      <c r="B117" s="17" t="s">
        <v>21</v>
      </c>
      <c r="C117" s="17">
        <v>3</v>
      </c>
      <c r="D117" s="18">
        <v>0</v>
      </c>
      <c r="E117" s="50">
        <f>SUM(E96:E115)</f>
        <v>0</v>
      </c>
      <c r="F117" s="5"/>
      <c r="AK117" s="4"/>
      <c r="AL117" s="4"/>
      <c r="AM117" s="4"/>
      <c r="AN117" s="4"/>
      <c r="AO117" s="4"/>
      <c r="AP117" s="4"/>
      <c r="AQ117" s="4"/>
      <c r="AR117" s="4"/>
      <c r="AS117" s="4"/>
      <c r="AT117" s="4"/>
      <c r="AU117" s="4"/>
      <c r="AV117" s="4"/>
    </row>
    <row r="118" spans="2:48" x14ac:dyDescent="0.25">
      <c r="B118" s="4"/>
      <c r="C118" s="4"/>
      <c r="D118" s="4"/>
      <c r="E118" s="4"/>
      <c r="F118" s="5"/>
      <c r="AK118" s="4"/>
      <c r="AL118" s="4"/>
      <c r="AM118" s="4"/>
      <c r="AN118" s="4"/>
      <c r="AO118" s="4"/>
      <c r="AP118" s="4"/>
      <c r="AQ118" s="4"/>
      <c r="AR118" s="4"/>
      <c r="AS118" s="4"/>
      <c r="AT118" s="4"/>
      <c r="AU118" s="4"/>
      <c r="AV118" s="4"/>
    </row>
    <row r="119" spans="2:48" ht="15.75" thickBot="1" x14ac:dyDescent="0.3">
      <c r="B119" s="4"/>
      <c r="C119" s="4"/>
      <c r="D119" s="4"/>
      <c r="E119" s="4"/>
      <c r="F119" s="5"/>
      <c r="AK119" s="4"/>
      <c r="AL119" s="4"/>
      <c r="AM119" s="4"/>
      <c r="AN119" s="4"/>
      <c r="AO119" s="4"/>
      <c r="AP119" s="4"/>
      <c r="AQ119" s="4"/>
      <c r="AR119" s="4"/>
      <c r="AS119" s="4"/>
      <c r="AT119" s="4"/>
      <c r="AU119" s="4"/>
      <c r="AV119" s="4"/>
    </row>
    <row r="120" spans="2:48" ht="20.25" thickTop="1" thickBot="1" x14ac:dyDescent="0.3">
      <c r="B120" s="23" t="s">
        <v>17</v>
      </c>
      <c r="C120" s="9" t="s">
        <v>18</v>
      </c>
      <c r="D120" s="4"/>
      <c r="E120" s="4"/>
      <c r="F120" s="5"/>
      <c r="G120" s="4"/>
      <c r="H120" s="4"/>
      <c r="I120" s="4"/>
      <c r="AN120" s="4"/>
      <c r="AO120" s="4"/>
      <c r="AP120" s="4"/>
      <c r="AQ120" s="4"/>
      <c r="AR120" s="4"/>
      <c r="AS120" s="4"/>
      <c r="AT120" s="4"/>
      <c r="AU120" s="4"/>
      <c r="AV120" s="4"/>
    </row>
    <row r="121" spans="2:48" ht="15.75" thickTop="1" x14ac:dyDescent="0.25">
      <c r="B121" s="22"/>
      <c r="C121" s="4"/>
      <c r="D121" s="4"/>
      <c r="E121" s="4"/>
      <c r="F121" s="5"/>
      <c r="G121" s="4"/>
      <c r="H121" s="4"/>
      <c r="I121" s="4"/>
      <c r="AN121" s="4"/>
      <c r="AO121" s="4"/>
      <c r="AP121" s="4"/>
      <c r="AQ121" s="4"/>
      <c r="AR121" s="4"/>
      <c r="AS121" s="4"/>
      <c r="AT121" s="4"/>
      <c r="AU121" s="4"/>
      <c r="AV121" s="4"/>
    </row>
    <row r="122" spans="2:48" x14ac:dyDescent="0.25">
      <c r="B122" s="22" t="s">
        <v>125</v>
      </c>
      <c r="C122" s="4"/>
      <c r="D122" s="4"/>
      <c r="E122" s="4"/>
      <c r="F122" s="5"/>
      <c r="G122" s="4"/>
      <c r="H122" s="4"/>
      <c r="I122" s="4"/>
      <c r="AN122" s="4"/>
      <c r="AO122" s="4"/>
      <c r="AP122" s="4"/>
      <c r="AQ122" s="4"/>
      <c r="AR122" s="4"/>
      <c r="AS122" s="4"/>
      <c r="AT122" s="4"/>
      <c r="AU122" s="4"/>
      <c r="AV122" s="4"/>
    </row>
    <row r="123" spans="2:48" ht="15.75" thickBot="1" x14ac:dyDescent="0.3">
      <c r="B123" s="22"/>
      <c r="C123" s="4"/>
      <c r="D123" s="4"/>
      <c r="E123" s="4"/>
      <c r="F123" s="5"/>
      <c r="AF123" s="4"/>
      <c r="AG123" s="4"/>
      <c r="AH123" s="4"/>
      <c r="AI123" s="4"/>
      <c r="AJ123" s="4"/>
      <c r="AK123" s="4"/>
      <c r="AL123" s="4"/>
      <c r="AM123" s="4"/>
      <c r="AN123" s="4"/>
      <c r="AO123" s="4"/>
      <c r="AP123" s="4"/>
      <c r="AQ123" s="4"/>
      <c r="AR123" s="4"/>
      <c r="AS123" s="4"/>
      <c r="AT123" s="4"/>
      <c r="AU123" s="4"/>
      <c r="AV123" s="4"/>
    </row>
    <row r="124" spans="2:48" ht="24.95" customHeight="1" thickTop="1" thickBot="1" x14ac:dyDescent="0.3">
      <c r="B124" s="21" t="s">
        <v>2</v>
      </c>
      <c r="C124" s="21" t="s">
        <v>3</v>
      </c>
      <c r="D124" s="21" t="s">
        <v>4</v>
      </c>
      <c r="E124" s="21" t="s">
        <v>5</v>
      </c>
      <c r="G124" s="21" t="s">
        <v>89</v>
      </c>
      <c r="AH124" s="4"/>
      <c r="AI124" s="4"/>
      <c r="AJ124" s="4"/>
      <c r="AK124" s="4"/>
      <c r="AL124" s="4"/>
      <c r="AM124" s="4"/>
      <c r="AN124" s="4"/>
      <c r="AO124" s="4"/>
      <c r="AP124" s="4"/>
      <c r="AQ124" s="4"/>
      <c r="AR124" s="4"/>
      <c r="AS124" s="4"/>
      <c r="AT124" s="4"/>
      <c r="AU124" s="4"/>
      <c r="AV124" s="4"/>
    </row>
    <row r="125" spans="2:48" ht="15.75" thickTop="1" x14ac:dyDescent="0.25">
      <c r="B125" s="1"/>
      <c r="C125" s="1"/>
      <c r="D125" s="1"/>
      <c r="E125" s="1"/>
      <c r="F125" s="1"/>
      <c r="G125" s="27"/>
      <c r="AH125" s="4"/>
      <c r="AI125" s="4"/>
      <c r="AJ125" s="4"/>
      <c r="AK125" s="4"/>
      <c r="AL125" s="4"/>
      <c r="AM125" s="4"/>
      <c r="AN125" s="4"/>
      <c r="AO125" s="4"/>
      <c r="AP125" s="4"/>
      <c r="AQ125" s="4"/>
      <c r="AR125" s="4"/>
      <c r="AS125" s="4"/>
      <c r="AT125" s="4"/>
      <c r="AU125" s="4"/>
      <c r="AV125" s="4"/>
    </row>
    <row r="126" spans="2:48" ht="36" x14ac:dyDescent="0.25">
      <c r="B126" s="17" t="s">
        <v>10</v>
      </c>
      <c r="C126" s="17">
        <v>4</v>
      </c>
      <c r="D126" s="18">
        <v>0</v>
      </c>
      <c r="E126" s="46" t="s">
        <v>36</v>
      </c>
      <c r="F126" s="37">
        <f>IF(ISBLANK(E126),0,IF(E126=Answers!E126,1,-1))</f>
        <v>1</v>
      </c>
      <c r="G126" s="25" t="s">
        <v>90</v>
      </c>
      <c r="AH126" s="4"/>
      <c r="AI126" s="4"/>
      <c r="AJ126" s="4"/>
      <c r="AK126" s="4"/>
      <c r="AL126" s="4"/>
      <c r="AM126" s="4"/>
      <c r="AN126" s="4"/>
      <c r="AO126" s="4"/>
      <c r="AP126" s="4"/>
      <c r="AQ126" s="4"/>
      <c r="AR126" s="4"/>
      <c r="AS126" s="4"/>
      <c r="AT126" s="4"/>
      <c r="AU126" s="4"/>
      <c r="AV126" s="4"/>
    </row>
    <row r="127" spans="2:48" x14ac:dyDescent="0.25">
      <c r="B127" s="1"/>
      <c r="C127" s="1"/>
      <c r="D127" s="1"/>
      <c r="E127" s="47"/>
      <c r="F127" s="47"/>
      <c r="G127" s="47"/>
      <c r="AH127" s="4"/>
      <c r="AI127" s="4"/>
      <c r="AJ127" s="4"/>
      <c r="AK127" s="4"/>
      <c r="AL127" s="4"/>
      <c r="AM127" s="4"/>
      <c r="AN127" s="4"/>
      <c r="AO127" s="4"/>
      <c r="AP127" s="4"/>
      <c r="AQ127" s="4"/>
      <c r="AR127" s="4"/>
      <c r="AS127" s="4"/>
      <c r="AT127" s="4"/>
      <c r="AU127" s="4"/>
      <c r="AV127" s="4"/>
    </row>
    <row r="128" spans="2:48" ht="36" x14ac:dyDescent="0.25">
      <c r="B128" s="17">
        <v>51</v>
      </c>
      <c r="C128" s="17">
        <v>4</v>
      </c>
      <c r="D128" s="18">
        <v>11</v>
      </c>
      <c r="E128" s="46"/>
      <c r="F128" s="37">
        <f>IF(ISBLANK(E128),0,IF(E128=Answers!E128,1,-1))</f>
        <v>0</v>
      </c>
      <c r="G128" s="25" t="s">
        <v>91</v>
      </c>
      <c r="AH128" s="4"/>
      <c r="AI128" s="4"/>
      <c r="AJ128" s="4"/>
      <c r="AK128" s="4"/>
      <c r="AL128" s="4"/>
      <c r="AM128" s="4"/>
      <c r="AN128" s="4"/>
      <c r="AO128" s="4"/>
      <c r="AP128" s="4"/>
      <c r="AQ128" s="4"/>
      <c r="AR128" s="4"/>
      <c r="AS128" s="4"/>
      <c r="AT128" s="4"/>
      <c r="AU128" s="4"/>
      <c r="AV128" s="4"/>
    </row>
    <row r="129" spans="2:48" ht="48" x14ac:dyDescent="0.25">
      <c r="B129" s="17">
        <f t="shared" si="1"/>
        <v>52</v>
      </c>
      <c r="C129" s="17">
        <v>4</v>
      </c>
      <c r="D129" s="18">
        <v>11</v>
      </c>
      <c r="E129" s="46"/>
      <c r="F129" s="37">
        <f>IF(ISBLANK(E129),0,IF(E129=Answers!E129,1,-1))</f>
        <v>0</v>
      </c>
      <c r="G129" s="25" t="s">
        <v>92</v>
      </c>
      <c r="AH129" s="4"/>
      <c r="AI129" s="4"/>
      <c r="AJ129" s="4"/>
      <c r="AK129" s="4"/>
      <c r="AL129" s="4"/>
      <c r="AM129" s="4"/>
      <c r="AN129" s="4"/>
      <c r="AO129" s="4"/>
      <c r="AP129" s="4"/>
      <c r="AQ129" s="4"/>
      <c r="AR129" s="4"/>
      <c r="AS129" s="4"/>
      <c r="AT129" s="4"/>
      <c r="AU129" s="4"/>
      <c r="AV129" s="4"/>
    </row>
    <row r="130" spans="2:48" ht="36" x14ac:dyDescent="0.25">
      <c r="B130" s="17">
        <f t="shared" si="1"/>
        <v>53</v>
      </c>
      <c r="C130" s="17">
        <v>4</v>
      </c>
      <c r="D130" s="18">
        <v>11</v>
      </c>
      <c r="E130" s="46"/>
      <c r="F130" s="37">
        <f>IF(ISBLANK(E130),0,IF(E130=Answers!E130,1,-1))</f>
        <v>0</v>
      </c>
      <c r="G130" s="25" t="s">
        <v>93</v>
      </c>
      <c r="AH130" s="4"/>
      <c r="AI130" s="4"/>
      <c r="AJ130" s="4"/>
      <c r="AK130" s="4"/>
      <c r="AL130" s="4"/>
      <c r="AM130" s="4"/>
      <c r="AN130" s="4"/>
      <c r="AO130" s="4"/>
      <c r="AP130" s="4"/>
      <c r="AQ130" s="4"/>
      <c r="AR130" s="4"/>
      <c r="AS130" s="4"/>
      <c r="AT130" s="4"/>
      <c r="AU130" s="4"/>
      <c r="AV130" s="4"/>
    </row>
    <row r="131" spans="2:48" ht="36" x14ac:dyDescent="0.25">
      <c r="B131" s="17">
        <f t="shared" si="1"/>
        <v>54</v>
      </c>
      <c r="C131" s="17">
        <v>4</v>
      </c>
      <c r="D131" s="18">
        <v>11</v>
      </c>
      <c r="E131" s="46"/>
      <c r="F131" s="37">
        <f>IF(ISBLANK(E131),0,IF(E131=Answers!E131,1,-1))</f>
        <v>0</v>
      </c>
      <c r="G131" s="25" t="s">
        <v>94</v>
      </c>
      <c r="AH131" s="4"/>
      <c r="AI131" s="4"/>
      <c r="AJ131" s="4"/>
      <c r="AK131" s="4"/>
      <c r="AL131" s="4"/>
      <c r="AM131" s="4"/>
      <c r="AN131" s="4"/>
      <c r="AO131" s="4"/>
      <c r="AP131" s="4"/>
      <c r="AQ131" s="4"/>
      <c r="AR131" s="4"/>
      <c r="AS131" s="4"/>
      <c r="AT131" s="4"/>
      <c r="AU131" s="4"/>
      <c r="AV131" s="4"/>
    </row>
    <row r="132" spans="2:48" ht="36" x14ac:dyDescent="0.25">
      <c r="B132" s="17">
        <f t="shared" si="1"/>
        <v>55</v>
      </c>
      <c r="C132" s="17">
        <v>4</v>
      </c>
      <c r="D132" s="18">
        <v>11</v>
      </c>
      <c r="E132" s="46"/>
      <c r="F132" s="37">
        <f>IF(ISBLANK(E132),0,IF(E132=Answers!E132,1,-1))</f>
        <v>0</v>
      </c>
      <c r="G132" s="25" t="s">
        <v>95</v>
      </c>
      <c r="AH132" s="4"/>
      <c r="AI132" s="4"/>
      <c r="AJ132" s="4"/>
      <c r="AK132" s="4"/>
      <c r="AL132" s="4"/>
      <c r="AM132" s="4"/>
      <c r="AN132" s="4"/>
      <c r="AO132" s="4"/>
      <c r="AP132" s="4"/>
      <c r="AQ132" s="4"/>
      <c r="AR132" s="4"/>
      <c r="AS132" s="4"/>
      <c r="AT132" s="4"/>
      <c r="AU132" s="4"/>
      <c r="AV132" s="4"/>
    </row>
    <row r="133" spans="2:48" ht="36" x14ac:dyDescent="0.25">
      <c r="B133" s="17">
        <f t="shared" si="1"/>
        <v>56</v>
      </c>
      <c r="C133" s="17">
        <v>4</v>
      </c>
      <c r="D133" s="18">
        <v>11</v>
      </c>
      <c r="E133" s="46"/>
      <c r="F133" s="37">
        <f>IF(ISBLANK(E133),0,IF(E133=Answers!E133,1,-1))</f>
        <v>0</v>
      </c>
      <c r="G133" s="25" t="s">
        <v>96</v>
      </c>
      <c r="AH133" s="4"/>
      <c r="AI133" s="4"/>
      <c r="AJ133" s="4"/>
      <c r="AK133" s="4"/>
      <c r="AL133" s="4"/>
      <c r="AM133" s="4"/>
      <c r="AN133" s="4"/>
      <c r="AO133" s="4"/>
      <c r="AP133" s="4"/>
      <c r="AQ133" s="4"/>
      <c r="AR133" s="4"/>
      <c r="AS133" s="4"/>
      <c r="AT133" s="4"/>
      <c r="AU133" s="4"/>
      <c r="AV133" s="4"/>
    </row>
    <row r="134" spans="2:48" ht="48" x14ac:dyDescent="0.25">
      <c r="B134" s="17">
        <f t="shared" si="1"/>
        <v>57</v>
      </c>
      <c r="C134" s="17">
        <v>4</v>
      </c>
      <c r="D134" s="18">
        <v>11</v>
      </c>
      <c r="E134" s="46"/>
      <c r="F134" s="37">
        <f>IF(ISBLANK(E134),0,IF(E134=Answers!E134,1,-1))</f>
        <v>0</v>
      </c>
      <c r="G134" s="25" t="s">
        <v>97</v>
      </c>
      <c r="AH134" s="4"/>
      <c r="AI134" s="4"/>
      <c r="AJ134" s="4"/>
      <c r="AK134" s="4"/>
      <c r="AL134" s="4"/>
      <c r="AM134" s="4"/>
      <c r="AN134" s="4"/>
      <c r="AO134" s="4"/>
      <c r="AP134" s="4"/>
      <c r="AQ134" s="4"/>
      <c r="AR134" s="4"/>
      <c r="AS134" s="4"/>
      <c r="AT134" s="4"/>
      <c r="AU134" s="4"/>
      <c r="AV134" s="4"/>
    </row>
    <row r="135" spans="2:48" ht="36" x14ac:dyDescent="0.25">
      <c r="B135" s="17">
        <f t="shared" si="1"/>
        <v>58</v>
      </c>
      <c r="C135" s="17">
        <v>4</v>
      </c>
      <c r="D135" s="18">
        <v>11</v>
      </c>
      <c r="E135" s="46"/>
      <c r="F135" s="37">
        <f>IF(ISBLANK(E135),0,IF(E135=Answers!E135,1,-1))</f>
        <v>0</v>
      </c>
      <c r="G135" s="25" t="s">
        <v>98</v>
      </c>
      <c r="AH135" s="4"/>
      <c r="AI135" s="4"/>
      <c r="AJ135" s="4"/>
      <c r="AK135" s="4"/>
      <c r="AL135" s="4"/>
      <c r="AM135" s="4"/>
      <c r="AN135" s="4"/>
      <c r="AO135" s="4"/>
      <c r="AP135" s="4"/>
      <c r="AQ135" s="4"/>
      <c r="AR135" s="4"/>
      <c r="AS135" s="4"/>
      <c r="AT135" s="4"/>
      <c r="AU135" s="4"/>
      <c r="AV135" s="4"/>
    </row>
    <row r="136" spans="2:48" ht="48" x14ac:dyDescent="0.25">
      <c r="B136" s="17">
        <f t="shared" si="1"/>
        <v>59</v>
      </c>
      <c r="C136" s="17">
        <v>4</v>
      </c>
      <c r="D136" s="18">
        <v>11</v>
      </c>
      <c r="E136" s="46"/>
      <c r="F136" s="37">
        <f>IF(ISBLANK(E136),0,IF(E136=Answers!E136,1,-1))</f>
        <v>0</v>
      </c>
      <c r="G136" s="25" t="s">
        <v>99</v>
      </c>
      <c r="AH136" s="4"/>
      <c r="AI136" s="4"/>
      <c r="AJ136" s="4"/>
      <c r="AK136" s="4"/>
      <c r="AL136" s="4"/>
      <c r="AM136" s="4"/>
      <c r="AN136" s="4"/>
      <c r="AO136" s="4"/>
      <c r="AP136" s="4"/>
      <c r="AQ136" s="4"/>
      <c r="AR136" s="4"/>
      <c r="AS136" s="4"/>
      <c r="AT136" s="4"/>
      <c r="AU136" s="4"/>
      <c r="AV136" s="4"/>
    </row>
    <row r="137" spans="2:48" ht="36" x14ac:dyDescent="0.25">
      <c r="B137" s="17">
        <f t="shared" si="1"/>
        <v>60</v>
      </c>
      <c r="C137" s="17">
        <v>4</v>
      </c>
      <c r="D137" s="18">
        <v>11</v>
      </c>
      <c r="E137" s="46"/>
      <c r="F137" s="37">
        <f>IF(ISBLANK(E137),0,IF(E137=Answers!E137,1,-1))</f>
        <v>0</v>
      </c>
      <c r="G137" s="25" t="s">
        <v>100</v>
      </c>
      <c r="AH137" s="4"/>
      <c r="AI137" s="4"/>
      <c r="AJ137" s="4"/>
      <c r="AK137" s="4"/>
      <c r="AL137" s="4"/>
      <c r="AM137" s="4"/>
      <c r="AN137" s="4"/>
      <c r="AO137" s="4"/>
      <c r="AP137" s="4"/>
      <c r="AQ137" s="4"/>
      <c r="AR137" s="4"/>
      <c r="AS137" s="4"/>
      <c r="AT137" s="4"/>
      <c r="AU137" s="4"/>
      <c r="AV137" s="4"/>
    </row>
    <row r="138" spans="2:48" ht="36" x14ac:dyDescent="0.25">
      <c r="B138" s="17">
        <f t="shared" si="1"/>
        <v>61</v>
      </c>
      <c r="C138" s="17">
        <v>4</v>
      </c>
      <c r="D138" s="18">
        <v>11</v>
      </c>
      <c r="E138" s="46"/>
      <c r="F138" s="37">
        <f>IF(ISBLANK(E138),0,IF(E138=Answers!E138,1,-1))</f>
        <v>0</v>
      </c>
      <c r="G138" s="25" t="s">
        <v>101</v>
      </c>
      <c r="AH138" s="4"/>
      <c r="AI138" s="4"/>
      <c r="AJ138" s="4"/>
      <c r="AK138" s="4"/>
      <c r="AL138" s="4"/>
      <c r="AM138" s="4"/>
      <c r="AN138" s="4"/>
      <c r="AO138" s="4"/>
      <c r="AP138" s="4"/>
      <c r="AQ138" s="4"/>
      <c r="AR138" s="4"/>
      <c r="AS138" s="4"/>
      <c r="AT138" s="4"/>
      <c r="AU138" s="4"/>
      <c r="AV138" s="4"/>
    </row>
    <row r="139" spans="2:48" ht="48" x14ac:dyDescent="0.25">
      <c r="B139" s="17">
        <f t="shared" si="1"/>
        <v>62</v>
      </c>
      <c r="C139" s="17">
        <v>4</v>
      </c>
      <c r="D139" s="18">
        <v>11</v>
      </c>
      <c r="E139" s="46"/>
      <c r="F139" s="37">
        <f>IF(ISBLANK(E139),0,IF(E139=Answers!E139,1,-1))</f>
        <v>0</v>
      </c>
      <c r="G139" s="25" t="s">
        <v>102</v>
      </c>
      <c r="AH139" s="4"/>
      <c r="AI139" s="4"/>
      <c r="AJ139" s="4"/>
      <c r="AK139" s="4"/>
      <c r="AL139" s="4"/>
      <c r="AM139" s="4"/>
      <c r="AN139" s="4"/>
      <c r="AO139" s="4"/>
      <c r="AP139" s="4"/>
      <c r="AQ139" s="4"/>
      <c r="AR139" s="4"/>
      <c r="AS139" s="4"/>
      <c r="AT139" s="4"/>
      <c r="AU139" s="4"/>
      <c r="AV139" s="4"/>
    </row>
    <row r="140" spans="2:48" ht="36" x14ac:dyDescent="0.25">
      <c r="B140" s="17">
        <f t="shared" si="1"/>
        <v>63</v>
      </c>
      <c r="C140" s="17">
        <v>4</v>
      </c>
      <c r="D140" s="18">
        <v>11</v>
      </c>
      <c r="E140" s="46"/>
      <c r="F140" s="37">
        <f>IF(ISBLANK(E140),0,IF(E140=Answers!E140,1,-1))</f>
        <v>0</v>
      </c>
      <c r="G140" s="25" t="s">
        <v>103</v>
      </c>
      <c r="AH140" s="4"/>
      <c r="AI140" s="4"/>
      <c r="AJ140" s="4"/>
      <c r="AK140" s="4"/>
      <c r="AL140" s="4"/>
      <c r="AM140" s="4"/>
      <c r="AN140" s="4"/>
      <c r="AO140" s="4"/>
      <c r="AP140" s="4"/>
      <c r="AQ140" s="4"/>
      <c r="AR140" s="4"/>
      <c r="AS140" s="4"/>
      <c r="AT140" s="4"/>
      <c r="AU140" s="4"/>
      <c r="AV140" s="4"/>
    </row>
    <row r="141" spans="2:48" ht="36" x14ac:dyDescent="0.25">
      <c r="B141" s="17">
        <f t="shared" si="1"/>
        <v>64</v>
      </c>
      <c r="C141" s="17">
        <v>4</v>
      </c>
      <c r="D141" s="18">
        <v>11</v>
      </c>
      <c r="E141" s="46"/>
      <c r="F141" s="37">
        <f>IF(ISBLANK(E141),0,IF(E141=Answers!E141,1,-1))</f>
        <v>0</v>
      </c>
      <c r="G141" s="25" t="s">
        <v>104</v>
      </c>
      <c r="AH141" s="4"/>
      <c r="AI141" s="4"/>
      <c r="AJ141" s="4"/>
      <c r="AK141" s="4"/>
      <c r="AL141" s="4"/>
      <c r="AM141" s="4"/>
      <c r="AN141" s="4"/>
      <c r="AO141" s="4"/>
      <c r="AP141" s="4"/>
      <c r="AQ141" s="4"/>
      <c r="AR141" s="4"/>
      <c r="AS141" s="4"/>
      <c r="AT141" s="4"/>
      <c r="AU141" s="4"/>
      <c r="AV141" s="4"/>
    </row>
    <row r="142" spans="2:48" ht="36" x14ac:dyDescent="0.25">
      <c r="B142" s="17">
        <f t="shared" si="1"/>
        <v>65</v>
      </c>
      <c r="C142" s="17">
        <v>4</v>
      </c>
      <c r="D142" s="18">
        <v>11</v>
      </c>
      <c r="E142" s="46"/>
      <c r="F142" s="37">
        <f>IF(ISBLANK(E142),0,IF(E142=Answers!E142,1,-1))</f>
        <v>0</v>
      </c>
      <c r="G142" s="25" t="s">
        <v>105</v>
      </c>
      <c r="AH142" s="4"/>
      <c r="AI142" s="4"/>
      <c r="AJ142" s="4"/>
      <c r="AK142" s="4"/>
      <c r="AL142" s="4"/>
      <c r="AM142" s="4"/>
      <c r="AN142" s="4"/>
      <c r="AO142" s="4"/>
      <c r="AP142" s="4"/>
      <c r="AQ142" s="4"/>
      <c r="AR142" s="4"/>
      <c r="AS142" s="4"/>
      <c r="AT142" s="4"/>
      <c r="AU142" s="4"/>
      <c r="AV142" s="4"/>
    </row>
    <row r="143" spans="2:48" ht="36" x14ac:dyDescent="0.25">
      <c r="B143" s="17">
        <f t="shared" si="1"/>
        <v>66</v>
      </c>
      <c r="C143" s="17">
        <v>4</v>
      </c>
      <c r="D143" s="18">
        <v>11</v>
      </c>
      <c r="E143" s="46"/>
      <c r="F143" s="37">
        <f>IF(ISBLANK(E143),0,IF(E143=Answers!E143,1,-1))</f>
        <v>0</v>
      </c>
      <c r="G143" s="25" t="s">
        <v>106</v>
      </c>
      <c r="AH143" s="4"/>
      <c r="AI143" s="4"/>
      <c r="AJ143" s="4"/>
      <c r="AK143" s="4"/>
      <c r="AL143" s="4"/>
      <c r="AM143" s="4"/>
      <c r="AN143" s="4"/>
      <c r="AO143" s="4"/>
      <c r="AP143" s="4"/>
      <c r="AQ143" s="4"/>
      <c r="AR143" s="4"/>
      <c r="AS143" s="4"/>
      <c r="AT143" s="4"/>
      <c r="AU143" s="4"/>
      <c r="AV143" s="4"/>
    </row>
    <row r="144" spans="2:48" ht="36" x14ac:dyDescent="0.25">
      <c r="B144" s="17">
        <f t="shared" si="1"/>
        <v>67</v>
      </c>
      <c r="C144" s="17">
        <v>4</v>
      </c>
      <c r="D144" s="18">
        <v>11</v>
      </c>
      <c r="E144" s="46"/>
      <c r="F144" s="37">
        <f>IF(ISBLANK(E144),0,IF(E144=Answers!E144,1,-1))</f>
        <v>0</v>
      </c>
      <c r="G144" s="25" t="s">
        <v>107</v>
      </c>
      <c r="AH144" s="4"/>
      <c r="AI144" s="4"/>
      <c r="AJ144" s="4"/>
      <c r="AK144" s="4"/>
      <c r="AL144" s="4"/>
      <c r="AM144" s="4"/>
      <c r="AN144" s="4"/>
      <c r="AO144" s="4"/>
      <c r="AP144" s="4"/>
      <c r="AQ144" s="4"/>
      <c r="AR144" s="4"/>
      <c r="AS144" s="4"/>
      <c r="AT144" s="4"/>
      <c r="AU144" s="4"/>
      <c r="AV144" s="4"/>
    </row>
    <row r="145" spans="1:48" ht="36" x14ac:dyDescent="0.25">
      <c r="B145" s="17">
        <f t="shared" si="1"/>
        <v>68</v>
      </c>
      <c r="C145" s="17">
        <v>4</v>
      </c>
      <c r="D145" s="18">
        <v>11</v>
      </c>
      <c r="E145" s="46"/>
      <c r="F145" s="37">
        <f>IF(ISBLANK(E145),0,IF(E145=Answers!E145,1,-1))</f>
        <v>0</v>
      </c>
      <c r="G145" s="25" t="s">
        <v>108</v>
      </c>
      <c r="AH145" s="4"/>
      <c r="AI145" s="4"/>
      <c r="AJ145" s="4"/>
      <c r="AK145" s="4"/>
      <c r="AL145" s="4"/>
      <c r="AM145" s="4"/>
      <c r="AN145" s="4"/>
      <c r="AO145" s="4"/>
      <c r="AP145" s="4"/>
      <c r="AQ145" s="4"/>
      <c r="AR145" s="4"/>
      <c r="AS145" s="4"/>
      <c r="AT145" s="4"/>
      <c r="AU145" s="4"/>
      <c r="AV145" s="4"/>
    </row>
    <row r="146" spans="1:48" ht="36" x14ac:dyDescent="0.25">
      <c r="B146" s="17">
        <f t="shared" si="1"/>
        <v>69</v>
      </c>
      <c r="C146" s="17">
        <v>4</v>
      </c>
      <c r="D146" s="18">
        <v>11</v>
      </c>
      <c r="E146" s="46"/>
      <c r="F146" s="37">
        <f>IF(ISBLANK(E146),0,IF(E146=Answers!E146,1,-1))</f>
        <v>0</v>
      </c>
      <c r="G146" s="25" t="s">
        <v>109</v>
      </c>
      <c r="AH146" s="4"/>
      <c r="AI146" s="4"/>
      <c r="AJ146" s="4"/>
      <c r="AK146" s="4"/>
      <c r="AL146" s="4"/>
      <c r="AM146" s="4"/>
      <c r="AN146" s="4"/>
      <c r="AO146" s="4"/>
      <c r="AP146" s="4"/>
      <c r="AQ146" s="4"/>
      <c r="AR146" s="4"/>
      <c r="AS146" s="4"/>
      <c r="AT146" s="4"/>
      <c r="AU146" s="4"/>
      <c r="AV146" s="4"/>
    </row>
    <row r="147" spans="1:48" ht="36" x14ac:dyDescent="0.25">
      <c r="B147" s="17">
        <f t="shared" si="1"/>
        <v>70</v>
      </c>
      <c r="C147" s="17">
        <v>4</v>
      </c>
      <c r="D147" s="18">
        <v>11</v>
      </c>
      <c r="E147" s="46"/>
      <c r="F147" s="37">
        <f>IF(ISBLANK(E147),0,IF(E147=Answers!E147,1,-1))</f>
        <v>0</v>
      </c>
      <c r="G147" s="25" t="s">
        <v>110</v>
      </c>
      <c r="AH147" s="4"/>
      <c r="AI147" s="4"/>
      <c r="AJ147" s="4"/>
      <c r="AK147" s="4"/>
      <c r="AL147" s="4"/>
      <c r="AM147" s="4"/>
      <c r="AN147" s="4"/>
      <c r="AO147" s="4"/>
      <c r="AP147" s="4"/>
      <c r="AQ147" s="4"/>
      <c r="AR147" s="4"/>
      <c r="AS147" s="4"/>
      <c r="AT147" s="4"/>
      <c r="AU147" s="4"/>
      <c r="AV147" s="4"/>
    </row>
    <row r="148" spans="1:48" ht="23.25" x14ac:dyDescent="0.25">
      <c r="B148" s="10"/>
      <c r="C148" s="10"/>
      <c r="D148" s="11"/>
      <c r="E148" s="12"/>
      <c r="G148" s="13"/>
      <c r="H148" s="13"/>
      <c r="I148" s="13"/>
      <c r="J148" s="13"/>
      <c r="K148" s="13"/>
      <c r="L148" s="13"/>
      <c r="M148" s="13"/>
      <c r="N148" s="13"/>
      <c r="O148" s="13"/>
      <c r="P148" s="13"/>
      <c r="Q148" s="13"/>
      <c r="R148" s="13"/>
      <c r="S148" s="13"/>
      <c r="T148" s="13"/>
      <c r="U148" s="13"/>
      <c r="V148" s="13"/>
      <c r="W148" s="13"/>
      <c r="X148" s="13"/>
      <c r="Y148" s="13"/>
      <c r="Z148" s="13"/>
      <c r="AA148" s="13"/>
      <c r="AB148" s="13"/>
      <c r="AN148" s="4"/>
      <c r="AO148" s="4"/>
      <c r="AP148" s="4"/>
      <c r="AQ148" s="4"/>
      <c r="AR148" s="4"/>
      <c r="AS148" s="4"/>
      <c r="AT148" s="4"/>
      <c r="AU148" s="4"/>
      <c r="AV148" s="4"/>
    </row>
    <row r="149" spans="1:48" ht="23.25" x14ac:dyDescent="0.25">
      <c r="B149" s="17" t="s">
        <v>21</v>
      </c>
      <c r="C149" s="17">
        <v>4</v>
      </c>
      <c r="D149" s="18">
        <v>0</v>
      </c>
      <c r="E149" s="19" cm="1">
        <f t="array" ref="E149">SUM(IFERROR(MATCH(E128:E147,Characters!$B$3:$B$34,0),0))</f>
        <v>0</v>
      </c>
      <c r="G149" s="13"/>
      <c r="H149" s="13"/>
      <c r="I149" s="13"/>
      <c r="J149" s="13"/>
      <c r="K149" s="13"/>
      <c r="L149" s="13"/>
      <c r="M149" s="13"/>
      <c r="N149" s="13"/>
      <c r="O149" s="13"/>
      <c r="P149" s="13"/>
      <c r="Q149" s="13"/>
      <c r="R149" s="13"/>
      <c r="S149" s="13"/>
      <c r="T149" s="13"/>
      <c r="U149" s="13"/>
      <c r="V149" s="13"/>
      <c r="W149" s="13"/>
      <c r="X149" s="13"/>
      <c r="Y149" s="13"/>
      <c r="Z149" s="13"/>
      <c r="AA149" s="13"/>
      <c r="AB149" s="13"/>
      <c r="AN149" s="4"/>
      <c r="AO149" s="4"/>
      <c r="AP149" s="4"/>
      <c r="AQ149" s="4"/>
      <c r="AR149" s="4"/>
      <c r="AS149" s="4"/>
      <c r="AT149" s="4"/>
      <c r="AU149" s="4"/>
      <c r="AV149" s="4"/>
    </row>
    <row r="150" spans="1:48" ht="23.25" x14ac:dyDescent="0.25">
      <c r="B150" s="10"/>
      <c r="C150" s="10"/>
      <c r="D150" s="11"/>
      <c r="E150" s="12"/>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spans="1:48" ht="24" thickBot="1" x14ac:dyDescent="0.3">
      <c r="B151" s="10"/>
      <c r="C151" s="10"/>
      <c r="D151" s="11"/>
      <c r="E151" s="12"/>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row>
    <row r="152" spans="1:48" ht="20.25" thickTop="1" thickBot="1" x14ac:dyDescent="0.3">
      <c r="A152" s="4"/>
      <c r="B152" s="23" t="s">
        <v>19</v>
      </c>
      <c r="C152" s="9" t="s">
        <v>18</v>
      </c>
      <c r="D152" s="4"/>
      <c r="E152" s="4"/>
      <c r="F152" s="5"/>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row>
    <row r="153" spans="1:48" ht="15.75" thickTop="1" x14ac:dyDescent="0.25">
      <c r="A153" s="4"/>
      <c r="B153" s="22"/>
      <c r="C153" s="4"/>
      <c r="D153" s="4"/>
      <c r="E153" s="4"/>
      <c r="F153" s="5"/>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row>
    <row r="154" spans="1:48" x14ac:dyDescent="0.25">
      <c r="A154" s="4"/>
      <c r="B154" s="22" t="s">
        <v>111</v>
      </c>
      <c r="C154" s="4"/>
      <c r="D154" s="4"/>
      <c r="E154" s="4"/>
      <c r="F154" s="5"/>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row>
    <row r="155" spans="1:48" x14ac:dyDescent="0.25">
      <c r="A155" s="4"/>
      <c r="B155" s="22" t="s">
        <v>112</v>
      </c>
      <c r="C155" s="4"/>
      <c r="D155" s="4"/>
      <c r="E155" s="4"/>
      <c r="F155" s="5"/>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row>
    <row r="156" spans="1:48" x14ac:dyDescent="0.25">
      <c r="A156" s="4"/>
      <c r="B156" s="22" t="s">
        <v>113</v>
      </c>
      <c r="C156" s="4"/>
      <c r="D156" s="4"/>
      <c r="E156" s="4"/>
      <c r="F156" s="5"/>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row>
    <row r="157" spans="1:48" x14ac:dyDescent="0.25">
      <c r="A157" s="4"/>
      <c r="B157" s="22" t="s">
        <v>114</v>
      </c>
      <c r="C157" s="4"/>
      <c r="D157" s="4"/>
      <c r="E157" s="4"/>
      <c r="F157" s="5"/>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row>
    <row r="158" spans="1:48" x14ac:dyDescent="0.25">
      <c r="A158" s="4"/>
      <c r="B158" s="22" t="s">
        <v>115</v>
      </c>
      <c r="C158" s="4"/>
      <c r="D158" s="4"/>
      <c r="E158" s="4"/>
      <c r="F158" s="5"/>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row>
    <row r="159" spans="1:48" x14ac:dyDescent="0.25">
      <c r="A159" s="4"/>
      <c r="B159" s="22" t="s">
        <v>116</v>
      </c>
      <c r="C159" s="4"/>
      <c r="D159" s="4"/>
      <c r="E159" s="4"/>
      <c r="F159" s="5"/>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row>
    <row r="160" spans="1:48" x14ac:dyDescent="0.25">
      <c r="A160" s="4"/>
      <c r="B160" s="22" t="s">
        <v>117</v>
      </c>
      <c r="C160" s="4"/>
      <c r="D160" s="4"/>
      <c r="E160" s="4"/>
      <c r="F160" s="5"/>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row>
    <row r="161" spans="1:48" ht="15.75" thickBot="1" x14ac:dyDescent="0.3">
      <c r="A161" s="4"/>
      <c r="B161" s="22"/>
      <c r="C161" s="4"/>
      <c r="D161" s="4"/>
      <c r="E161" s="4"/>
      <c r="F161" s="5"/>
      <c r="G161" s="4"/>
      <c r="H161" s="4"/>
      <c r="I161" s="4"/>
      <c r="J161" s="4"/>
      <c r="K161" s="4"/>
      <c r="L161" s="4"/>
      <c r="M161" s="4"/>
      <c r="N161" s="4"/>
      <c r="O161" s="28"/>
      <c r="P161" s="4"/>
      <c r="Q161" s="4"/>
      <c r="R161" s="4"/>
      <c r="S161" s="28"/>
      <c r="T161" s="4"/>
      <c r="U161" s="4"/>
      <c r="V161" s="4"/>
      <c r="W161" s="4"/>
      <c r="X161" s="28"/>
      <c r="Y161" s="4"/>
      <c r="Z161" s="4"/>
      <c r="AA161" s="4"/>
      <c r="AB161" s="4"/>
      <c r="AC161" s="28"/>
      <c r="AD161" s="4"/>
      <c r="AE161" s="4"/>
      <c r="AF161" s="4"/>
      <c r="AG161" s="4"/>
      <c r="AH161" s="28"/>
      <c r="AI161" s="4"/>
      <c r="AJ161" s="4"/>
      <c r="AK161" s="4"/>
      <c r="AL161" s="4"/>
      <c r="AM161" s="28"/>
      <c r="AN161" s="4"/>
      <c r="AO161" s="4"/>
      <c r="AP161" s="4"/>
      <c r="AQ161" s="4"/>
      <c r="AR161" s="28"/>
      <c r="AS161" s="4"/>
      <c r="AT161" s="4"/>
      <c r="AU161" s="4"/>
      <c r="AV161" s="4"/>
    </row>
    <row r="162" spans="1:48" ht="24.95" customHeight="1" thickTop="1" thickBot="1" x14ac:dyDescent="0.3">
      <c r="B162" s="21" t="s">
        <v>2</v>
      </c>
      <c r="C162" s="21" t="s">
        <v>3</v>
      </c>
      <c r="D162" s="21" t="s">
        <v>4</v>
      </c>
      <c r="E162" s="21" t="s">
        <v>5</v>
      </c>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row>
    <row r="163" spans="1:48" ht="15.75" thickTop="1" x14ac:dyDescent="0.25">
      <c r="B163" s="1"/>
      <c r="C163" s="1"/>
      <c r="D163" s="1"/>
      <c r="E163" s="1"/>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row>
    <row r="164" spans="1:48" ht="23.25" x14ac:dyDescent="0.25">
      <c r="B164" s="17" t="s">
        <v>11</v>
      </c>
      <c r="C164" s="17">
        <v>5</v>
      </c>
      <c r="D164" s="18">
        <v>0</v>
      </c>
      <c r="E164" s="19" t="s">
        <v>52</v>
      </c>
      <c r="F164" s="37">
        <f>IF(ISBLANK(E164),0,IF(E164=Answers!E164,1,-1))</f>
        <v>1</v>
      </c>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row>
    <row r="165" spans="1:48" x14ac:dyDescent="0.25">
      <c r="B165" s="1"/>
      <c r="C165" s="1"/>
      <c r="D165" s="1"/>
      <c r="E165" s="1"/>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row>
    <row r="166" spans="1:48" ht="23.25" x14ac:dyDescent="0.25">
      <c r="B166" s="17">
        <v>71</v>
      </c>
      <c r="C166" s="17">
        <v>5</v>
      </c>
      <c r="D166" s="18">
        <v>12</v>
      </c>
      <c r="E166" s="19"/>
      <c r="F166" s="37">
        <f>IF(ISBLANK(E166),0,IF(E166=Answers!E166,1,-1))</f>
        <v>0</v>
      </c>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row>
    <row r="167" spans="1:48" ht="23.25" x14ac:dyDescent="0.25">
      <c r="B167" s="17">
        <f t="shared" si="1"/>
        <v>72</v>
      </c>
      <c r="C167" s="17">
        <v>5</v>
      </c>
      <c r="D167" s="18">
        <v>12</v>
      </c>
      <c r="E167" s="19"/>
      <c r="F167" s="37">
        <f>IF(ISBLANK(E167),0,IF(E167=Answers!E167,1,-1))</f>
        <v>0</v>
      </c>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row>
    <row r="168" spans="1:48" ht="23.25" x14ac:dyDescent="0.25">
      <c r="B168" s="17">
        <f t="shared" si="1"/>
        <v>73</v>
      </c>
      <c r="C168" s="17">
        <v>5</v>
      </c>
      <c r="D168" s="18">
        <v>12</v>
      </c>
      <c r="E168" s="19"/>
      <c r="F168" s="37">
        <f>IF(ISBLANK(E168),0,IF(E168=Answers!E168,1,-1))</f>
        <v>0</v>
      </c>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row>
    <row r="169" spans="1:48" ht="23.25" x14ac:dyDescent="0.25">
      <c r="B169" s="17">
        <f t="shared" ref="B169:B195" si="2">B168+1</f>
        <v>74</v>
      </c>
      <c r="C169" s="17">
        <v>5</v>
      </c>
      <c r="D169" s="18">
        <v>12</v>
      </c>
      <c r="E169" s="19"/>
      <c r="F169" s="37">
        <f>IF(ISBLANK(E169),0,IF(E169=Answers!E169,1,-1))</f>
        <v>0</v>
      </c>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row>
    <row r="170" spans="1:48" ht="23.25" x14ac:dyDescent="0.25">
      <c r="B170" s="17">
        <f t="shared" si="2"/>
        <v>75</v>
      </c>
      <c r="C170" s="17">
        <v>5</v>
      </c>
      <c r="D170" s="18">
        <v>12</v>
      </c>
      <c r="E170" s="19"/>
      <c r="F170" s="37">
        <f>IF(ISBLANK(E170),0,IF(E170=Answers!E170,1,-1))</f>
        <v>0</v>
      </c>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row>
    <row r="171" spans="1:48" ht="23.25" x14ac:dyDescent="0.25">
      <c r="B171" s="17">
        <f t="shared" si="2"/>
        <v>76</v>
      </c>
      <c r="C171" s="17">
        <v>5</v>
      </c>
      <c r="D171" s="18">
        <v>12</v>
      </c>
      <c r="E171" s="19"/>
      <c r="F171" s="37">
        <f>IF(ISBLANK(E171),0,IF(E171=Answers!E171,1,-1))</f>
        <v>0</v>
      </c>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row>
    <row r="172" spans="1:48" ht="23.25" x14ac:dyDescent="0.25">
      <c r="B172" s="17">
        <f t="shared" si="2"/>
        <v>77</v>
      </c>
      <c r="C172" s="17">
        <v>5</v>
      </c>
      <c r="D172" s="18">
        <v>12</v>
      </c>
      <c r="E172" s="19"/>
      <c r="F172" s="37">
        <f>IF(ISBLANK(E172),0,IF(E172=Answers!E172,1,-1))</f>
        <v>0</v>
      </c>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row>
    <row r="173" spans="1:48" ht="23.25" x14ac:dyDescent="0.25">
      <c r="B173" s="17">
        <f t="shared" si="2"/>
        <v>78</v>
      </c>
      <c r="C173" s="17">
        <v>5</v>
      </c>
      <c r="D173" s="18">
        <v>12</v>
      </c>
      <c r="E173" s="19"/>
      <c r="F173" s="37">
        <f>IF(ISBLANK(E173),0,IF(E173=Answers!E173,1,-1))</f>
        <v>0</v>
      </c>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row>
    <row r="174" spans="1:48" ht="23.25" x14ac:dyDescent="0.25">
      <c r="B174" s="17">
        <f t="shared" si="2"/>
        <v>79</v>
      </c>
      <c r="C174" s="17">
        <v>5</v>
      </c>
      <c r="D174" s="18">
        <v>12</v>
      </c>
      <c r="E174" s="19"/>
      <c r="F174" s="37">
        <f>IF(ISBLANK(E174),0,IF(E174=Answers!E174,1,-1))</f>
        <v>0</v>
      </c>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row>
    <row r="175" spans="1:48" ht="23.25" x14ac:dyDescent="0.25">
      <c r="B175" s="17">
        <f t="shared" si="2"/>
        <v>80</v>
      </c>
      <c r="C175" s="17">
        <v>5</v>
      </c>
      <c r="D175" s="18">
        <v>12</v>
      </c>
      <c r="E175" s="19"/>
      <c r="F175" s="37">
        <f>IF(ISBLANK(E175),0,IF(E175=Answers!E175,1,-1))</f>
        <v>0</v>
      </c>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row>
    <row r="176" spans="1:48" ht="23.25" x14ac:dyDescent="0.25">
      <c r="B176" s="17">
        <f t="shared" si="2"/>
        <v>81</v>
      </c>
      <c r="C176" s="17">
        <v>5</v>
      </c>
      <c r="D176" s="18">
        <v>12</v>
      </c>
      <c r="E176" s="19"/>
      <c r="F176" s="37">
        <f>IF(ISBLANK(E176),0,IF(E176=Answers!E176,1,-1))</f>
        <v>0</v>
      </c>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row>
    <row r="177" spans="2:48" ht="23.25" x14ac:dyDescent="0.25">
      <c r="B177" s="17">
        <f t="shared" si="2"/>
        <v>82</v>
      </c>
      <c r="C177" s="17">
        <v>5</v>
      </c>
      <c r="D177" s="18">
        <v>12</v>
      </c>
      <c r="E177" s="19"/>
      <c r="F177" s="37">
        <f>IF(ISBLANK(E177),0,IF(E177=Answers!E177,1,-1))</f>
        <v>0</v>
      </c>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row>
    <row r="178" spans="2:48" ht="23.25" x14ac:dyDescent="0.25">
      <c r="B178" s="17">
        <f t="shared" si="2"/>
        <v>83</v>
      </c>
      <c r="C178" s="17">
        <v>5</v>
      </c>
      <c r="D178" s="18">
        <v>12</v>
      </c>
      <c r="E178" s="19"/>
      <c r="F178" s="37">
        <f>IF(ISBLANK(E178),0,IF(E178=Answers!E178,1,-1))</f>
        <v>0</v>
      </c>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row>
    <row r="179" spans="2:48" ht="23.25" x14ac:dyDescent="0.25">
      <c r="B179" s="17">
        <f t="shared" si="2"/>
        <v>84</v>
      </c>
      <c r="C179" s="17">
        <v>5</v>
      </c>
      <c r="D179" s="18">
        <v>12</v>
      </c>
      <c r="E179" s="19"/>
      <c r="F179" s="37">
        <f>IF(ISBLANK(E179),0,IF(E179=Answers!E179,1,-1))</f>
        <v>0</v>
      </c>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row>
    <row r="180" spans="2:48" ht="23.25" x14ac:dyDescent="0.25">
      <c r="B180" s="17">
        <f t="shared" si="2"/>
        <v>85</v>
      </c>
      <c r="C180" s="17">
        <v>5</v>
      </c>
      <c r="D180" s="18">
        <v>12</v>
      </c>
      <c r="E180" s="19"/>
      <c r="F180" s="37">
        <f>IF(ISBLANK(E180),0,IF(E180=Answers!E180,1,-1))</f>
        <v>0</v>
      </c>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row>
    <row r="181" spans="2:48" ht="23.25" x14ac:dyDescent="0.25">
      <c r="B181" s="17">
        <f t="shared" si="2"/>
        <v>86</v>
      </c>
      <c r="C181" s="17">
        <v>5</v>
      </c>
      <c r="D181" s="18">
        <v>12</v>
      </c>
      <c r="E181" s="19"/>
      <c r="F181" s="37">
        <f>IF(ISBLANK(E181),0,IF(E181=Answers!E181,1,-1))</f>
        <v>0</v>
      </c>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row>
    <row r="182" spans="2:48" ht="23.25" x14ac:dyDescent="0.25">
      <c r="B182" s="17">
        <f t="shared" si="2"/>
        <v>87</v>
      </c>
      <c r="C182" s="17">
        <v>5</v>
      </c>
      <c r="D182" s="18">
        <v>12</v>
      </c>
      <c r="E182" s="19"/>
      <c r="F182" s="37">
        <f>IF(ISBLANK(E182),0,IF(E182=Answers!E182,1,-1))</f>
        <v>0</v>
      </c>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row>
    <row r="183" spans="2:48" ht="23.25" x14ac:dyDescent="0.25">
      <c r="B183" s="17">
        <f t="shared" si="2"/>
        <v>88</v>
      </c>
      <c r="C183" s="17">
        <v>5</v>
      </c>
      <c r="D183" s="18">
        <v>12</v>
      </c>
      <c r="E183" s="19"/>
      <c r="F183" s="37">
        <f>IF(ISBLANK(E183),0,IF(E183=Answers!E183,1,-1))</f>
        <v>0</v>
      </c>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row>
    <row r="184" spans="2:48" ht="23.25" x14ac:dyDescent="0.25">
      <c r="B184" s="17">
        <f t="shared" si="2"/>
        <v>89</v>
      </c>
      <c r="C184" s="17">
        <v>5</v>
      </c>
      <c r="D184" s="18">
        <v>12</v>
      </c>
      <c r="E184" s="19"/>
      <c r="F184" s="37">
        <f>IF(ISBLANK(E184),0,IF(E184=Answers!E184,1,-1))</f>
        <v>0</v>
      </c>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row>
    <row r="185" spans="2:48" ht="23.25" x14ac:dyDescent="0.25">
      <c r="B185" s="17">
        <f t="shared" si="2"/>
        <v>90</v>
      </c>
      <c r="C185" s="17">
        <v>5</v>
      </c>
      <c r="D185" s="18">
        <v>12</v>
      </c>
      <c r="E185" s="19"/>
      <c r="F185" s="37">
        <f>IF(ISBLANK(E185),0,IF(E185=Answers!E185,1,-1))</f>
        <v>0</v>
      </c>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row>
    <row r="186" spans="2:48" ht="23.25" x14ac:dyDescent="0.25">
      <c r="B186" s="17">
        <f t="shared" si="2"/>
        <v>91</v>
      </c>
      <c r="C186" s="17">
        <v>5</v>
      </c>
      <c r="D186" s="18">
        <v>12</v>
      </c>
      <c r="E186" s="19"/>
      <c r="F186" s="37">
        <f>IF(ISBLANK(E186),0,IF(E186=Answers!E186,1,-1))</f>
        <v>0</v>
      </c>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row>
    <row r="187" spans="2:48" ht="23.25" x14ac:dyDescent="0.25">
      <c r="B187" s="17">
        <f t="shared" si="2"/>
        <v>92</v>
      </c>
      <c r="C187" s="17">
        <v>5</v>
      </c>
      <c r="D187" s="18">
        <v>12</v>
      </c>
      <c r="E187" s="19"/>
      <c r="F187" s="37">
        <f>IF(ISBLANK(E187),0,IF(E187=Answers!E187,1,-1))</f>
        <v>0</v>
      </c>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row>
    <row r="188" spans="2:48" ht="23.25" x14ac:dyDescent="0.25">
      <c r="B188" s="17">
        <f t="shared" si="2"/>
        <v>93</v>
      </c>
      <c r="C188" s="17">
        <v>5</v>
      </c>
      <c r="D188" s="18">
        <v>12</v>
      </c>
      <c r="E188" s="19"/>
      <c r="F188" s="37">
        <f>IF(ISBLANK(E188),0,IF(E188=Answers!E188,1,-1))</f>
        <v>0</v>
      </c>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row>
    <row r="189" spans="2:48" ht="23.25" x14ac:dyDescent="0.25">
      <c r="B189" s="17">
        <f t="shared" si="2"/>
        <v>94</v>
      </c>
      <c r="C189" s="17">
        <v>5</v>
      </c>
      <c r="D189" s="18">
        <v>12</v>
      </c>
      <c r="E189" s="19"/>
      <c r="F189" s="37">
        <f>IF(ISBLANK(E189),0,IF(E189=Answers!E189,1,-1))</f>
        <v>0</v>
      </c>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row>
    <row r="190" spans="2:48" ht="23.25" x14ac:dyDescent="0.25">
      <c r="B190" s="17">
        <f t="shared" si="2"/>
        <v>95</v>
      </c>
      <c r="C190" s="17">
        <v>5</v>
      </c>
      <c r="D190" s="18">
        <v>12</v>
      </c>
      <c r="E190" s="19"/>
      <c r="F190" s="37">
        <f>IF(ISBLANK(E190),0,IF(E190=Answers!E190,1,-1))</f>
        <v>0</v>
      </c>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row>
    <row r="191" spans="2:48" ht="23.25" x14ac:dyDescent="0.25">
      <c r="B191" s="17">
        <f t="shared" si="2"/>
        <v>96</v>
      </c>
      <c r="C191" s="17">
        <v>5</v>
      </c>
      <c r="D191" s="18">
        <v>12</v>
      </c>
      <c r="E191" s="19"/>
      <c r="F191" s="37">
        <f>IF(ISBLANK(E191),0,IF(E191=Answers!E191,1,-1))</f>
        <v>0</v>
      </c>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row>
    <row r="192" spans="2:48" ht="23.25" x14ac:dyDescent="0.25">
      <c r="B192" s="17">
        <f t="shared" si="2"/>
        <v>97</v>
      </c>
      <c r="C192" s="17">
        <v>5</v>
      </c>
      <c r="D192" s="18">
        <v>12</v>
      </c>
      <c r="E192" s="19"/>
      <c r="F192" s="37">
        <f>IF(ISBLANK(E192),0,IF(E192=Answers!E192,1,-1))</f>
        <v>0</v>
      </c>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row>
    <row r="193" spans="2:48" ht="23.25" x14ac:dyDescent="0.25">
      <c r="B193" s="17">
        <f t="shared" si="2"/>
        <v>98</v>
      </c>
      <c r="C193" s="17">
        <v>5</v>
      </c>
      <c r="D193" s="18">
        <v>12</v>
      </c>
      <c r="E193" s="19"/>
      <c r="F193" s="37">
        <f>IF(ISBLANK(E193),0,IF(E193=Answers!E193,1,-1))</f>
        <v>0</v>
      </c>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row>
    <row r="194" spans="2:48" ht="23.25" x14ac:dyDescent="0.25">
      <c r="B194" s="17">
        <f t="shared" si="2"/>
        <v>99</v>
      </c>
      <c r="C194" s="17">
        <v>5</v>
      </c>
      <c r="D194" s="18">
        <v>12</v>
      </c>
      <c r="E194" s="19"/>
      <c r="F194" s="37">
        <f>IF(ISBLANK(E194),0,IF(E194=Answers!E194,1,-1))</f>
        <v>0</v>
      </c>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row>
    <row r="195" spans="2:48" ht="23.25" x14ac:dyDescent="0.25">
      <c r="B195" s="17">
        <f t="shared" si="2"/>
        <v>100</v>
      </c>
      <c r="C195" s="17">
        <v>5</v>
      </c>
      <c r="D195" s="18">
        <v>12</v>
      </c>
      <c r="E195" s="19"/>
      <c r="F195" s="37">
        <f>IF(ISBLANK(E195),0,IF(E195=Answers!E195,1,-1))</f>
        <v>0</v>
      </c>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row>
    <row r="196" spans="2:48" ht="23.25" x14ac:dyDescent="0.25">
      <c r="B196" s="10"/>
      <c r="C196" s="10"/>
      <c r="D196" s="11"/>
      <c r="E196" s="12"/>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row>
    <row r="197" spans="2:48" ht="23.25" x14ac:dyDescent="0.25">
      <c r="B197" s="17" t="s">
        <v>21</v>
      </c>
      <c r="C197" s="17">
        <v>5</v>
      </c>
      <c r="D197" s="18">
        <v>0</v>
      </c>
      <c r="E197" s="19" cm="1">
        <f t="array" ref="E197">SUM(IFERROR(MATCH(E166:E195,Characters!$B$3:$B$34,0),0))</f>
        <v>0</v>
      </c>
      <c r="H197" s="4"/>
      <c r="I197" s="4"/>
    </row>
    <row r="198" spans="2:48" x14ac:dyDescent="0.25">
      <c r="H198" s="4"/>
      <c r="I198" s="4"/>
    </row>
    <row r="199" spans="2:48" x14ac:dyDescent="0.25">
      <c r="H199" s="4"/>
      <c r="I199" s="4"/>
    </row>
    <row r="200" spans="2:48" x14ac:dyDescent="0.25">
      <c r="H200" s="4"/>
      <c r="I200" s="4"/>
    </row>
    <row r="201" spans="2:48" x14ac:dyDescent="0.25">
      <c r="H201" s="4"/>
      <c r="I201" s="4"/>
    </row>
    <row r="202" spans="2:48" x14ac:dyDescent="0.25">
      <c r="H202" s="4"/>
      <c r="I202" s="4"/>
    </row>
    <row r="203" spans="2:48" x14ac:dyDescent="0.25">
      <c r="H203" s="4"/>
      <c r="I203" s="4"/>
    </row>
    <row r="204" spans="2:48" x14ac:dyDescent="0.25">
      <c r="H204" s="4"/>
      <c r="I204" s="4"/>
    </row>
  </sheetData>
  <mergeCells count="9">
    <mergeCell ref="G24:L24"/>
    <mergeCell ref="G25:L25"/>
    <mergeCell ref="N23:N25"/>
    <mergeCell ref="B2:L2"/>
    <mergeCell ref="N8:N9"/>
    <mergeCell ref="B10:L10"/>
    <mergeCell ref="B11:L17"/>
    <mergeCell ref="G22:L22"/>
    <mergeCell ref="G23:L23"/>
  </mergeCells>
  <hyperlinks>
    <hyperlink ref="N8" r:id="rId1" xr:uid="{755A34D0-A7A4-4B18-BEAC-C8718BDF87A3}"/>
  </hyperlinks>
  <pageMargins left="0.7" right="0.7" top="0.75" bottom="0.75" header="0.3" footer="0.3"/>
  <pageSetup paperSize="9" orientation="portrait" horizontalDpi="1200" verticalDpi="1200" r:id="rId2"/>
  <drawing r:id="rId3"/>
  <extLst>
    <ext xmlns:x14="http://schemas.microsoft.com/office/spreadsheetml/2009/9/main" uri="{78C0D931-6437-407d-A8EE-F0AAD7539E65}">
      <x14:conditionalFormattings>
        <x14:conditionalFormatting xmlns:xm="http://schemas.microsoft.com/office/excel/2006/main">
          <x14:cfRule type="iconSet" priority="11" id="{73305D34-0C00-4854-9D45-9EE9903DA50B}">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F23:F25</xm:sqref>
        </x14:conditionalFormatting>
        <x14:conditionalFormatting xmlns:xm="http://schemas.microsoft.com/office/excel/2006/main">
          <x14:cfRule type="iconSet" priority="10" id="{CC0DEF2E-8B1F-4CE8-8023-5FD7B59F1DE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F36</xm:sqref>
        </x14:conditionalFormatting>
        <x14:conditionalFormatting xmlns:xm="http://schemas.microsoft.com/office/excel/2006/main">
          <x14:cfRule type="iconSet" priority="9" id="{EBB0C21F-7DDB-4E00-920D-FD136FE3CAA7}">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F38:F47</xm:sqref>
        </x14:conditionalFormatting>
        <x14:conditionalFormatting xmlns:xm="http://schemas.microsoft.com/office/excel/2006/main">
          <x14:cfRule type="iconSet" priority="8" id="{5DFBB583-9314-429D-9BB5-95D49A721F8F}">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F62</xm:sqref>
        </x14:conditionalFormatting>
        <x14:conditionalFormatting xmlns:xm="http://schemas.microsoft.com/office/excel/2006/main">
          <x14:cfRule type="iconSet" priority="7" id="{2540C888-BAC6-4B24-B1D0-7FFA205C6F3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F64:F83</xm:sqref>
        </x14:conditionalFormatting>
        <x14:conditionalFormatting xmlns:xm="http://schemas.microsoft.com/office/excel/2006/main">
          <x14:cfRule type="iconSet" priority="6" id="{6F234440-A724-4630-89F4-3E664D607A64}">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F94</xm:sqref>
        </x14:conditionalFormatting>
        <x14:conditionalFormatting xmlns:xm="http://schemas.microsoft.com/office/excel/2006/main">
          <x14:cfRule type="iconSet" priority="5" id="{BE1944F6-9C5A-41C0-9261-33AB95DE7AFB}">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F96:F115</xm:sqref>
        </x14:conditionalFormatting>
        <x14:conditionalFormatting xmlns:xm="http://schemas.microsoft.com/office/excel/2006/main">
          <x14:cfRule type="iconSet" priority="4" id="{33587FC6-9939-4C6E-A908-680F24C04BB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F126</xm:sqref>
        </x14:conditionalFormatting>
        <x14:conditionalFormatting xmlns:xm="http://schemas.microsoft.com/office/excel/2006/main">
          <x14:cfRule type="iconSet" priority="3" id="{6FBA1B8F-FE8E-4E30-93A6-8A12D190658B}">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F128:F147</xm:sqref>
        </x14:conditionalFormatting>
        <x14:conditionalFormatting xmlns:xm="http://schemas.microsoft.com/office/excel/2006/main">
          <x14:cfRule type="iconSet" priority="2" id="{62C6C4F2-56ED-4833-AD75-EF635B0D2EF2}">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F164</xm:sqref>
        </x14:conditionalFormatting>
        <x14:conditionalFormatting xmlns:xm="http://schemas.microsoft.com/office/excel/2006/main">
          <x14:cfRule type="iconSet" priority="1" id="{07B9E4D4-CDF0-49B9-A88B-CD834338A705}">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F166:F195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FEC6F-EAFA-4279-913B-5F6A84D73577}">
  <dimension ref="A1:AV204"/>
  <sheetViews>
    <sheetView showGridLines="0" zoomScale="80" zoomScaleNormal="80" workbookViewId="0"/>
  </sheetViews>
  <sheetFormatPr defaultColWidth="8.5703125" defaultRowHeight="15" x14ac:dyDescent="0.25"/>
  <cols>
    <col min="1" max="1" width="3.140625" style="1" customWidth="1"/>
    <col min="2" max="2" width="12.42578125" style="2" customWidth="1"/>
    <col min="3" max="3" width="13" style="2" customWidth="1"/>
    <col min="4" max="4" width="9.7109375" style="2" customWidth="1"/>
    <col min="5" max="5" width="47.7109375" style="2" bestFit="1" customWidth="1"/>
    <col min="6" max="6" width="4.85546875" style="2" customWidth="1"/>
    <col min="7" max="7" width="26.7109375" style="1" customWidth="1"/>
    <col min="8" max="8" width="19.140625" style="1" customWidth="1"/>
    <col min="9" max="9" width="9" style="1" customWidth="1"/>
    <col min="10" max="10" width="4.85546875" style="1" customWidth="1"/>
    <col min="11" max="11" width="8.28515625" style="1" customWidth="1"/>
    <col min="12" max="12" width="7" style="1" customWidth="1"/>
    <col min="13" max="13" width="11.140625" style="1" customWidth="1"/>
    <col min="14" max="14" width="28" style="1" bestFit="1" customWidth="1"/>
    <col min="15" max="16" width="4.85546875" style="1" customWidth="1"/>
    <col min="17" max="17" width="28.140625" style="1" bestFit="1" customWidth="1"/>
    <col min="18" max="18" width="7" style="1" customWidth="1"/>
    <col min="19" max="28" width="4.85546875" style="1" customWidth="1"/>
    <col min="29" max="48" width="4.5703125" style="1" customWidth="1"/>
    <col min="49" max="16384" width="8.5703125" style="4"/>
  </cols>
  <sheetData>
    <row r="1" spans="2:48" ht="14.85" customHeight="1" thickBot="1" x14ac:dyDescent="0.3">
      <c r="B1" s="1"/>
      <c r="C1" s="1"/>
      <c r="D1" s="1"/>
      <c r="E1" s="1"/>
      <c r="F1" s="1"/>
      <c r="T1" s="3"/>
      <c r="AC1" s="3"/>
      <c r="AD1" s="3"/>
      <c r="AE1" s="3"/>
      <c r="AF1" s="3"/>
      <c r="AG1" s="3"/>
      <c r="AH1" s="3"/>
      <c r="AI1" s="3"/>
      <c r="AJ1" s="3"/>
      <c r="AK1" s="6"/>
      <c r="AL1" s="6"/>
      <c r="AM1" s="4"/>
      <c r="AN1" s="4"/>
      <c r="AO1" s="4"/>
      <c r="AP1" s="4"/>
      <c r="AQ1" s="4"/>
      <c r="AR1" s="4"/>
      <c r="AS1" s="4"/>
      <c r="AT1" s="4"/>
      <c r="AU1" s="4"/>
      <c r="AV1" s="4"/>
    </row>
    <row r="2" spans="2:48" ht="33.6" customHeight="1" thickTop="1" thickBot="1" x14ac:dyDescent="0.3">
      <c r="B2" s="74" t="s">
        <v>31</v>
      </c>
      <c r="C2" s="75"/>
      <c r="D2" s="75"/>
      <c r="E2" s="75"/>
      <c r="F2" s="75"/>
      <c r="G2" s="75"/>
      <c r="H2" s="75"/>
      <c r="I2" s="75"/>
      <c r="J2" s="75"/>
      <c r="K2" s="75"/>
      <c r="L2" s="75"/>
      <c r="N2" s="42" t="s">
        <v>6</v>
      </c>
      <c r="T2" s="3"/>
      <c r="U2" s="7"/>
      <c r="AC2" s="4"/>
      <c r="AD2" s="7"/>
      <c r="AE2" s="7"/>
      <c r="AF2" s="7"/>
      <c r="AG2" s="7"/>
      <c r="AH2" s="7"/>
      <c r="AI2" s="7"/>
      <c r="AJ2" s="7"/>
      <c r="AK2" s="7"/>
      <c r="AL2" s="7"/>
      <c r="AM2" s="7"/>
      <c r="AN2" s="7"/>
      <c r="AO2" s="4"/>
      <c r="AP2" s="4"/>
      <c r="AQ2" s="4"/>
      <c r="AR2" s="4"/>
      <c r="AS2" s="4"/>
      <c r="AT2" s="4"/>
      <c r="AU2" s="4"/>
      <c r="AV2" s="4"/>
    </row>
    <row r="3" spans="2:48" customFormat="1" ht="33.6" customHeight="1" thickTop="1" x14ac:dyDescent="0.25">
      <c r="M3" s="1"/>
      <c r="V3" s="1"/>
      <c r="W3" s="1"/>
      <c r="X3" s="1"/>
      <c r="Y3" s="1"/>
      <c r="Z3" s="1"/>
      <c r="AA3" s="1"/>
      <c r="AB3" s="1"/>
    </row>
    <row r="4" spans="2:48" customFormat="1" ht="33.6" customHeight="1" x14ac:dyDescent="0.25">
      <c r="V4" s="1"/>
      <c r="W4" s="1"/>
      <c r="X4" s="1"/>
      <c r="Y4" s="1"/>
      <c r="Z4" s="1"/>
      <c r="AA4" s="1"/>
      <c r="AB4" s="1"/>
    </row>
    <row r="5" spans="2:48" customFormat="1" ht="28.9" customHeight="1" x14ac:dyDescent="0.25">
      <c r="V5" s="1"/>
      <c r="W5" s="1"/>
      <c r="X5" s="1"/>
      <c r="Y5" s="1"/>
      <c r="Z5" s="1"/>
      <c r="AA5" s="1"/>
      <c r="AB5" s="1"/>
    </row>
    <row r="6" spans="2:48" customFormat="1" ht="33.6" customHeight="1" x14ac:dyDescent="0.25">
      <c r="V6" s="1"/>
      <c r="W6" s="1"/>
      <c r="X6" s="1"/>
      <c r="Y6" s="1"/>
      <c r="Z6" s="1"/>
      <c r="AA6" s="1"/>
      <c r="AB6" s="1"/>
    </row>
    <row r="7" spans="2:48" customFormat="1" ht="33.6" customHeight="1" thickBot="1" x14ac:dyDescent="0.3">
      <c r="V7" s="1"/>
      <c r="W7" s="1"/>
      <c r="X7" s="1"/>
      <c r="Y7" s="1"/>
      <c r="Z7" s="1"/>
      <c r="AA7" s="1"/>
      <c r="AB7" s="1"/>
    </row>
    <row r="8" spans="2:48" ht="13.15" customHeight="1" x14ac:dyDescent="0.25">
      <c r="B8" s="1"/>
      <c r="C8" s="1"/>
      <c r="D8" s="1"/>
      <c r="E8" s="1"/>
      <c r="F8" s="1"/>
      <c r="N8" s="76" t="s">
        <v>29</v>
      </c>
      <c r="O8"/>
      <c r="P8"/>
      <c r="Q8"/>
      <c r="R8"/>
      <c r="S8"/>
      <c r="T8"/>
      <c r="AC8" s="4"/>
      <c r="AF8" s="3"/>
      <c r="AG8" s="3"/>
      <c r="AQ8" s="4"/>
      <c r="AR8" s="4"/>
      <c r="AS8" s="4"/>
      <c r="AT8" s="4"/>
      <c r="AU8" s="4"/>
      <c r="AV8" s="4"/>
    </row>
    <row r="9" spans="2:48" ht="30" customHeight="1" thickBot="1" x14ac:dyDescent="0.3">
      <c r="B9" s="1"/>
      <c r="C9" s="1"/>
      <c r="D9" s="1"/>
      <c r="E9" s="1"/>
      <c r="F9" s="1"/>
      <c r="N9" s="77"/>
      <c r="O9"/>
      <c r="P9"/>
      <c r="Q9"/>
      <c r="R9"/>
      <c r="S9"/>
      <c r="T9"/>
      <c r="AC9" s="4"/>
      <c r="AF9" s="3"/>
      <c r="AG9" s="3"/>
      <c r="AQ9" s="4"/>
      <c r="AR9" s="4"/>
      <c r="AS9" s="4"/>
      <c r="AT9" s="4"/>
      <c r="AU9" s="4"/>
      <c r="AV9" s="4"/>
    </row>
    <row r="10" spans="2:48" ht="21.75" customHeight="1" thickBot="1" x14ac:dyDescent="0.3">
      <c r="B10" s="78" t="s">
        <v>0</v>
      </c>
      <c r="C10" s="79"/>
      <c r="D10" s="79"/>
      <c r="E10" s="79"/>
      <c r="F10" s="79"/>
      <c r="G10" s="79"/>
      <c r="H10" s="79"/>
      <c r="I10" s="79"/>
      <c r="J10" s="79"/>
      <c r="K10" s="79"/>
      <c r="L10" s="80"/>
      <c r="P10"/>
      <c r="Q10"/>
      <c r="R10"/>
      <c r="S10"/>
      <c r="T10"/>
      <c r="AC10" s="4"/>
      <c r="AF10" s="3"/>
      <c r="AG10" s="3"/>
      <c r="AH10" s="3"/>
      <c r="AI10" s="3"/>
      <c r="AJ10" s="3"/>
      <c r="AK10" s="6"/>
      <c r="AL10" s="6"/>
      <c r="AM10" s="4"/>
      <c r="AN10" s="4"/>
      <c r="AO10" s="4"/>
      <c r="AP10" s="4"/>
      <c r="AQ10" s="4"/>
      <c r="AR10" s="4"/>
      <c r="AS10" s="4"/>
      <c r="AT10" s="4"/>
      <c r="AU10" s="4"/>
      <c r="AV10" s="4"/>
    </row>
    <row r="11" spans="2:48" ht="14.85" customHeight="1" x14ac:dyDescent="0.25">
      <c r="B11" s="81" t="s">
        <v>211</v>
      </c>
      <c r="C11" s="82"/>
      <c r="D11" s="82"/>
      <c r="E11" s="82"/>
      <c r="F11" s="82"/>
      <c r="G11" s="82"/>
      <c r="H11" s="82"/>
      <c r="I11" s="82"/>
      <c r="J11" s="82"/>
      <c r="K11" s="82"/>
      <c r="L11" s="83"/>
      <c r="W11" s="20"/>
      <c r="X11" s="20"/>
      <c r="Y11" s="20"/>
      <c r="Z11" s="20"/>
      <c r="AA11" s="20"/>
      <c r="AB11" s="20"/>
      <c r="AC11" s="20"/>
      <c r="AF11" s="3"/>
      <c r="AG11" s="3"/>
      <c r="AH11" s="3"/>
      <c r="AI11" s="3"/>
      <c r="AJ11" s="3"/>
      <c r="AK11" s="6"/>
      <c r="AL11" s="6"/>
      <c r="AM11" s="4"/>
      <c r="AN11" s="4"/>
      <c r="AO11" s="4"/>
      <c r="AP11" s="4"/>
      <c r="AQ11" s="4"/>
      <c r="AR11" s="4"/>
      <c r="AS11" s="4"/>
      <c r="AT11" s="4"/>
      <c r="AU11" s="4"/>
      <c r="AV11" s="4"/>
    </row>
    <row r="12" spans="2:48" ht="25.35" customHeight="1" x14ac:dyDescent="0.25">
      <c r="B12" s="84"/>
      <c r="C12" s="85"/>
      <c r="D12" s="85"/>
      <c r="E12" s="85"/>
      <c r="F12" s="85"/>
      <c r="G12" s="85"/>
      <c r="H12" s="85"/>
      <c r="I12" s="85"/>
      <c r="J12" s="85"/>
      <c r="K12" s="85"/>
      <c r="L12" s="86"/>
      <c r="T12" s="29"/>
      <c r="V12" s="20"/>
      <c r="X12" s="20"/>
      <c r="Y12" s="20"/>
      <c r="Z12" s="20"/>
      <c r="AA12" s="20"/>
      <c r="AB12" s="20"/>
      <c r="AE12" s="3"/>
      <c r="AF12" s="3"/>
      <c r="AG12" s="3"/>
      <c r="AH12" s="3"/>
      <c r="AI12" s="3"/>
      <c r="AJ12" s="6"/>
      <c r="AK12" s="6"/>
      <c r="AL12" s="4"/>
      <c r="AM12" s="4"/>
      <c r="AN12" s="4"/>
      <c r="AO12" s="4"/>
      <c r="AP12" s="4"/>
      <c r="AQ12" s="4"/>
      <c r="AR12" s="4"/>
      <c r="AS12" s="4"/>
      <c r="AT12" s="4"/>
      <c r="AU12" s="4"/>
      <c r="AV12" s="4"/>
    </row>
    <row r="13" spans="2:48" ht="25.35" customHeight="1" x14ac:dyDescent="0.25">
      <c r="B13" s="84"/>
      <c r="C13" s="85"/>
      <c r="D13" s="85"/>
      <c r="E13" s="85"/>
      <c r="F13" s="85"/>
      <c r="G13" s="85"/>
      <c r="H13" s="85"/>
      <c r="I13" s="85"/>
      <c r="J13" s="85"/>
      <c r="K13" s="85"/>
      <c r="L13" s="86"/>
      <c r="AE13" s="3"/>
      <c r="AF13" s="3"/>
      <c r="AJ13" s="6"/>
      <c r="AK13" s="6"/>
      <c r="AL13" s="4"/>
      <c r="AM13" s="4"/>
      <c r="AN13" s="4"/>
      <c r="AO13" s="4"/>
      <c r="AP13" s="4"/>
      <c r="AQ13" s="4"/>
      <c r="AR13" s="4"/>
      <c r="AS13" s="4"/>
      <c r="AT13" s="4"/>
      <c r="AU13" s="4"/>
      <c r="AV13" s="4"/>
    </row>
    <row r="14" spans="2:48" ht="24" customHeight="1" x14ac:dyDescent="0.25">
      <c r="B14" s="84"/>
      <c r="C14" s="85"/>
      <c r="D14" s="85"/>
      <c r="E14" s="85"/>
      <c r="F14" s="85"/>
      <c r="G14" s="85"/>
      <c r="H14" s="85"/>
      <c r="I14" s="85"/>
      <c r="J14" s="85"/>
      <c r="K14" s="85"/>
      <c r="L14" s="86"/>
      <c r="V14" s="4"/>
      <c r="W14" s="4"/>
      <c r="X14" s="4"/>
      <c r="Y14" s="4"/>
      <c r="Z14" s="4"/>
      <c r="AA14" s="4"/>
      <c r="AB14" s="4"/>
      <c r="AE14" s="3"/>
      <c r="AF14" s="3"/>
      <c r="AG14" s="3"/>
      <c r="AH14" s="3"/>
      <c r="AI14" s="3"/>
      <c r="AJ14" s="6"/>
      <c r="AK14" s="6"/>
      <c r="AL14" s="4"/>
      <c r="AM14" s="4"/>
      <c r="AN14" s="4"/>
      <c r="AO14" s="4"/>
      <c r="AP14" s="4"/>
      <c r="AQ14" s="4"/>
      <c r="AR14" s="4"/>
      <c r="AS14" s="4"/>
      <c r="AT14" s="4"/>
      <c r="AU14" s="4"/>
      <c r="AV14" s="4"/>
    </row>
    <row r="15" spans="2:48" ht="24" customHeight="1" x14ac:dyDescent="0.25">
      <c r="B15" s="84"/>
      <c r="C15" s="85"/>
      <c r="D15" s="85"/>
      <c r="E15" s="85"/>
      <c r="F15" s="85"/>
      <c r="G15" s="85"/>
      <c r="H15" s="85"/>
      <c r="I15" s="85"/>
      <c r="J15" s="85"/>
      <c r="K15" s="85"/>
      <c r="L15" s="86"/>
      <c r="V15" s="4"/>
      <c r="W15" s="4"/>
      <c r="X15" s="4"/>
      <c r="Y15" s="4"/>
      <c r="Z15" s="4"/>
      <c r="AA15" s="4"/>
      <c r="AB15" s="4"/>
      <c r="AE15" s="3"/>
      <c r="AF15" s="3"/>
      <c r="AG15" s="3"/>
      <c r="AH15" s="3"/>
      <c r="AI15" s="3"/>
      <c r="AJ15" s="6"/>
      <c r="AK15" s="6"/>
      <c r="AL15" s="4"/>
      <c r="AM15" s="4"/>
      <c r="AN15" s="4"/>
      <c r="AO15" s="4"/>
      <c r="AP15" s="4"/>
      <c r="AQ15" s="4"/>
      <c r="AR15" s="4"/>
      <c r="AS15" s="4"/>
      <c r="AT15" s="4"/>
      <c r="AU15" s="4"/>
      <c r="AV15" s="4"/>
    </row>
    <row r="16" spans="2:48" ht="24" customHeight="1" x14ac:dyDescent="0.25">
      <c r="B16" s="84"/>
      <c r="C16" s="85"/>
      <c r="D16" s="85"/>
      <c r="E16" s="85"/>
      <c r="F16" s="85"/>
      <c r="G16" s="85"/>
      <c r="H16" s="85"/>
      <c r="I16" s="85"/>
      <c r="J16" s="85"/>
      <c r="K16" s="85"/>
      <c r="L16" s="86"/>
      <c r="AE16" s="3"/>
      <c r="AF16" s="3"/>
      <c r="AG16" s="3"/>
      <c r="AH16" s="3"/>
      <c r="AI16" s="3"/>
      <c r="AJ16" s="6"/>
      <c r="AK16" s="6"/>
      <c r="AL16" s="4"/>
      <c r="AM16" s="4"/>
      <c r="AN16" s="4"/>
      <c r="AO16" s="4"/>
      <c r="AP16" s="4"/>
      <c r="AQ16" s="4"/>
      <c r="AR16" s="4"/>
      <c r="AS16" s="4"/>
      <c r="AT16" s="4"/>
      <c r="AU16" s="4"/>
      <c r="AV16" s="4"/>
    </row>
    <row r="17" spans="2:48" ht="25.35" customHeight="1" thickBot="1" x14ac:dyDescent="0.3">
      <c r="B17" s="87"/>
      <c r="C17" s="88"/>
      <c r="D17" s="88"/>
      <c r="E17" s="88"/>
      <c r="F17" s="88"/>
      <c r="G17" s="88"/>
      <c r="H17" s="88"/>
      <c r="I17" s="88"/>
      <c r="J17" s="88"/>
      <c r="K17" s="88"/>
      <c r="L17" s="89"/>
      <c r="M17" s="3"/>
      <c r="AE17" s="3"/>
      <c r="AF17" s="3"/>
      <c r="AG17" s="3"/>
      <c r="AH17" s="3"/>
      <c r="AI17" s="3"/>
      <c r="AJ17" s="6"/>
      <c r="AK17" s="6"/>
      <c r="AL17" s="4"/>
      <c r="AM17" s="4"/>
      <c r="AN17" s="4"/>
      <c r="AO17" s="4"/>
      <c r="AP17" s="4"/>
      <c r="AQ17" s="4"/>
      <c r="AR17" s="4"/>
      <c r="AS17" s="4"/>
      <c r="AT17" s="4"/>
      <c r="AU17" s="4"/>
      <c r="AV17" s="4"/>
    </row>
    <row r="18" spans="2:48" ht="14.85" customHeight="1" x14ac:dyDescent="0.25">
      <c r="AK18" s="4"/>
      <c r="AL18" s="4"/>
      <c r="AM18" s="4"/>
      <c r="AN18" s="4"/>
      <c r="AO18" s="4"/>
      <c r="AP18" s="4"/>
      <c r="AQ18" s="4"/>
      <c r="AR18" s="4"/>
      <c r="AS18" s="4"/>
      <c r="AT18" s="4"/>
      <c r="AU18" s="4"/>
      <c r="AV18" s="4"/>
    </row>
    <row r="19" spans="2:48" ht="26.25" x14ac:dyDescent="0.4">
      <c r="B19" s="32" t="s">
        <v>22</v>
      </c>
      <c r="C19" s="39"/>
      <c r="D19" s="39"/>
      <c r="E19" s="39"/>
      <c r="F19" s="39"/>
      <c r="G19" s="39"/>
      <c r="H19" s="39"/>
      <c r="I19" s="39"/>
      <c r="J19" s="31"/>
      <c r="K19" s="31"/>
      <c r="L19" s="31"/>
      <c r="AK19" s="4"/>
      <c r="AL19" s="4"/>
      <c r="AM19" s="4"/>
      <c r="AN19" s="4"/>
      <c r="AO19" s="4"/>
      <c r="AP19" s="4"/>
      <c r="AQ19" s="4"/>
      <c r="AR19" s="4"/>
      <c r="AS19" s="4"/>
      <c r="AT19" s="4"/>
      <c r="AU19" s="4"/>
      <c r="AV19" s="4"/>
    </row>
    <row r="20" spans="2:48" ht="14.85" customHeight="1" x14ac:dyDescent="0.25">
      <c r="AK20" s="4"/>
      <c r="AL20" s="4"/>
      <c r="AM20" s="4"/>
      <c r="AN20" s="4"/>
      <c r="AO20" s="4"/>
      <c r="AP20" s="4"/>
      <c r="AQ20" s="4"/>
      <c r="AR20" s="4"/>
      <c r="AS20" s="4"/>
      <c r="AT20" s="4"/>
      <c r="AU20" s="4"/>
      <c r="AV20" s="4"/>
    </row>
    <row r="21" spans="2:48" ht="31.9" customHeight="1" thickBot="1" x14ac:dyDescent="0.35">
      <c r="B21" s="33" t="s">
        <v>23</v>
      </c>
      <c r="E21" s="34"/>
      <c r="Q21" s="35"/>
      <c r="AK21" s="4"/>
      <c r="AL21" s="4"/>
      <c r="AM21" s="4"/>
      <c r="AN21" s="4"/>
      <c r="AO21" s="4"/>
      <c r="AP21" s="4"/>
      <c r="AQ21" s="4"/>
      <c r="AR21" s="4"/>
      <c r="AS21" s="4"/>
      <c r="AT21" s="4"/>
      <c r="AU21" s="4"/>
      <c r="AV21" s="4"/>
    </row>
    <row r="22" spans="2:48" ht="14.85" customHeight="1" thickTop="1" thickBot="1" x14ac:dyDescent="0.3">
      <c r="B22" s="21" t="s">
        <v>2</v>
      </c>
      <c r="C22" s="21" t="s">
        <v>3</v>
      </c>
      <c r="D22" s="21" t="s">
        <v>4</v>
      </c>
      <c r="E22" s="36" t="s">
        <v>5</v>
      </c>
      <c r="G22" s="90" t="s">
        <v>24</v>
      </c>
      <c r="H22" s="91"/>
      <c r="I22" s="91"/>
      <c r="J22" s="91"/>
      <c r="K22" s="91"/>
      <c r="L22" s="92"/>
      <c r="AD22" s="4"/>
      <c r="AE22" s="4"/>
      <c r="AF22" s="4"/>
      <c r="AG22" s="4"/>
      <c r="AH22" s="4"/>
      <c r="AI22" s="4"/>
      <c r="AJ22" s="4"/>
      <c r="AK22" s="4"/>
      <c r="AL22" s="4"/>
      <c r="AM22" s="4"/>
      <c r="AN22" s="4"/>
      <c r="AO22" s="4"/>
      <c r="AP22" s="4"/>
      <c r="AQ22" s="4"/>
      <c r="AR22" s="4"/>
      <c r="AS22" s="4"/>
      <c r="AT22" s="4"/>
      <c r="AU22" s="4"/>
      <c r="AV22" s="4"/>
    </row>
    <row r="23" spans="2:48" ht="35.450000000000003" customHeight="1" thickTop="1" x14ac:dyDescent="0.25">
      <c r="B23" s="14" t="s">
        <v>25</v>
      </c>
      <c r="C23" s="15" t="s">
        <v>26</v>
      </c>
      <c r="D23" s="16">
        <v>50</v>
      </c>
      <c r="E23" s="30">
        <v>1056</v>
      </c>
      <c r="F23" s="37"/>
      <c r="G23" s="68" t="s">
        <v>32</v>
      </c>
      <c r="H23" s="69"/>
      <c r="I23" s="69"/>
      <c r="J23" s="69"/>
      <c r="K23" s="69"/>
      <c r="L23" s="70"/>
      <c r="AD23" s="4"/>
      <c r="AE23" s="4"/>
      <c r="AF23" s="4"/>
      <c r="AG23" s="4"/>
      <c r="AH23" s="4"/>
      <c r="AI23" s="4"/>
      <c r="AJ23" s="4"/>
      <c r="AK23" s="4"/>
      <c r="AL23" s="4"/>
      <c r="AM23" s="4"/>
      <c r="AN23" s="4"/>
      <c r="AO23" s="4"/>
      <c r="AP23" s="4"/>
      <c r="AQ23" s="4"/>
      <c r="AR23" s="4"/>
      <c r="AS23" s="4"/>
      <c r="AT23" s="4"/>
      <c r="AU23" s="4"/>
      <c r="AV23" s="4"/>
    </row>
    <row r="24" spans="2:48" ht="35.450000000000003" customHeight="1" x14ac:dyDescent="0.25">
      <c r="B24" s="14" t="s">
        <v>27</v>
      </c>
      <c r="C24" s="15" t="s">
        <v>26</v>
      </c>
      <c r="D24" s="16">
        <v>80</v>
      </c>
      <c r="E24" s="30">
        <v>170880</v>
      </c>
      <c r="F24" s="37"/>
      <c r="G24" s="68" t="s">
        <v>33</v>
      </c>
      <c r="H24" s="69"/>
      <c r="I24" s="69"/>
      <c r="J24" s="69"/>
      <c r="K24" s="69"/>
      <c r="L24" s="70"/>
      <c r="AD24" s="4"/>
      <c r="AE24" s="4"/>
      <c r="AF24" s="4"/>
      <c r="AG24" s="4"/>
      <c r="AH24" s="4"/>
      <c r="AI24" s="4"/>
      <c r="AJ24" s="4"/>
      <c r="AK24" s="4"/>
      <c r="AL24" s="4"/>
      <c r="AM24" s="4"/>
      <c r="AN24" s="4"/>
      <c r="AO24" s="4"/>
      <c r="AP24" s="4"/>
      <c r="AQ24" s="4"/>
      <c r="AR24" s="4"/>
      <c r="AS24" s="4"/>
      <c r="AT24" s="4"/>
      <c r="AU24" s="4"/>
      <c r="AV24" s="4"/>
    </row>
    <row r="25" spans="2:48" ht="35.450000000000003" customHeight="1" x14ac:dyDescent="0.25">
      <c r="B25" s="14" t="s">
        <v>28</v>
      </c>
      <c r="C25" s="15" t="s">
        <v>26</v>
      </c>
      <c r="D25" s="16">
        <v>120</v>
      </c>
      <c r="E25" s="30" t="s">
        <v>44</v>
      </c>
      <c r="F25" s="37"/>
      <c r="G25" s="68" t="s">
        <v>34</v>
      </c>
      <c r="H25" s="69"/>
      <c r="I25" s="69"/>
      <c r="J25" s="69"/>
      <c r="K25" s="69"/>
      <c r="L25" s="70"/>
      <c r="AD25" s="4"/>
      <c r="AE25" s="4"/>
      <c r="AF25" s="4"/>
      <c r="AG25" s="4"/>
      <c r="AH25" s="4"/>
      <c r="AI25" s="4"/>
      <c r="AJ25" s="4"/>
      <c r="AK25" s="4"/>
      <c r="AL25" s="4"/>
      <c r="AM25" s="4"/>
      <c r="AN25" s="4"/>
      <c r="AO25" s="4"/>
      <c r="AP25" s="4"/>
      <c r="AQ25" s="4"/>
      <c r="AR25" s="4"/>
      <c r="AS25" s="4"/>
      <c r="AT25" s="4"/>
      <c r="AU25" s="4"/>
      <c r="AV25" s="4"/>
    </row>
    <row r="26" spans="2:48" ht="14.85" customHeight="1" x14ac:dyDescent="0.25">
      <c r="AK26" s="4"/>
      <c r="AL26" s="4"/>
      <c r="AM26" s="4"/>
      <c r="AN26" s="4"/>
      <c r="AO26" s="4"/>
      <c r="AP26" s="4"/>
      <c r="AQ26" s="4"/>
      <c r="AR26" s="4"/>
      <c r="AS26" s="4"/>
      <c r="AT26" s="4"/>
      <c r="AU26" s="4"/>
      <c r="AV26" s="4"/>
    </row>
    <row r="27" spans="2:48" ht="14.85" customHeight="1" x14ac:dyDescent="0.25">
      <c r="AK27" s="4"/>
      <c r="AL27" s="4"/>
      <c r="AM27" s="4"/>
      <c r="AN27" s="4"/>
      <c r="AO27" s="4"/>
      <c r="AP27" s="4"/>
      <c r="AQ27" s="4"/>
      <c r="AR27" s="4"/>
      <c r="AS27" s="4"/>
      <c r="AT27" s="4"/>
      <c r="AU27" s="4"/>
      <c r="AV27" s="4"/>
    </row>
    <row r="28" spans="2:48" ht="26.25" x14ac:dyDescent="0.4">
      <c r="B28" s="40" t="s">
        <v>1</v>
      </c>
      <c r="C28" s="41"/>
      <c r="D28" s="41"/>
      <c r="E28" s="41"/>
      <c r="F28" s="41"/>
      <c r="G28" s="41"/>
      <c r="H28" s="41"/>
      <c r="I28" s="41"/>
      <c r="J28" s="24"/>
      <c r="K28" s="24"/>
      <c r="L28" s="24"/>
      <c r="AK28" s="4"/>
      <c r="AL28" s="4"/>
      <c r="AM28" s="4"/>
      <c r="AN28" s="4"/>
      <c r="AO28" s="4"/>
      <c r="AP28" s="4"/>
      <c r="AQ28" s="4"/>
      <c r="AR28" s="4"/>
      <c r="AS28" s="4"/>
      <c r="AT28" s="4"/>
      <c r="AU28" s="4"/>
      <c r="AV28" s="4"/>
    </row>
    <row r="29" spans="2:48" ht="20.100000000000001" customHeight="1" thickBot="1" x14ac:dyDescent="0.45">
      <c r="B29" s="8"/>
      <c r="C29" s="8"/>
      <c r="D29" s="8"/>
      <c r="E29" s="8"/>
      <c r="F29" s="8"/>
      <c r="G29" s="8"/>
      <c r="H29" s="8"/>
      <c r="I29" s="8"/>
      <c r="J29" s="8"/>
      <c r="K29" s="8"/>
      <c r="L29" s="8"/>
      <c r="M29" s="8"/>
      <c r="N29" s="8"/>
      <c r="O29" s="8"/>
      <c r="P29" s="8"/>
      <c r="Q29" s="8"/>
      <c r="R29" s="8"/>
      <c r="S29" s="8"/>
      <c r="AK29" s="4"/>
      <c r="AL29" s="4"/>
      <c r="AM29" s="4"/>
      <c r="AN29" s="4"/>
      <c r="AO29" s="4"/>
      <c r="AP29" s="4"/>
      <c r="AQ29" s="4"/>
      <c r="AR29" s="4"/>
      <c r="AS29" s="4"/>
      <c r="AT29" s="4"/>
      <c r="AU29" s="4"/>
      <c r="AV29" s="4"/>
    </row>
    <row r="30" spans="2:48" ht="24.6" customHeight="1" thickTop="1" thickBot="1" x14ac:dyDescent="0.3">
      <c r="B30" s="23" t="s">
        <v>12</v>
      </c>
      <c r="C30" s="9" t="s">
        <v>20</v>
      </c>
      <c r="AK30" s="4"/>
      <c r="AL30" s="4"/>
      <c r="AM30" s="4"/>
      <c r="AN30" s="4"/>
      <c r="AO30" s="4"/>
      <c r="AP30" s="4"/>
      <c r="AQ30" s="4"/>
      <c r="AR30" s="4"/>
      <c r="AS30" s="4"/>
      <c r="AT30" s="4"/>
      <c r="AU30" s="4"/>
      <c r="AV30" s="4"/>
    </row>
    <row r="31" spans="2:48" ht="14.85" customHeight="1" thickTop="1" x14ac:dyDescent="0.25">
      <c r="AK31" s="4"/>
      <c r="AL31" s="4"/>
      <c r="AM31" s="4"/>
      <c r="AN31" s="4"/>
      <c r="AO31" s="4"/>
      <c r="AP31" s="4"/>
      <c r="AQ31" s="4"/>
      <c r="AR31" s="4"/>
      <c r="AS31" s="4"/>
      <c r="AT31" s="4"/>
      <c r="AU31" s="4"/>
      <c r="AV31" s="4"/>
    </row>
    <row r="32" spans="2:48" ht="14.85" customHeight="1" x14ac:dyDescent="0.25">
      <c r="B32" s="22" t="s">
        <v>118</v>
      </c>
      <c r="P32" s="4"/>
      <c r="Q32" s="4"/>
      <c r="AK32" s="4"/>
      <c r="AL32" s="4"/>
      <c r="AM32" s="4"/>
      <c r="AN32" s="4"/>
      <c r="AO32" s="4"/>
      <c r="AP32" s="4"/>
      <c r="AQ32" s="4"/>
      <c r="AR32" s="4"/>
      <c r="AS32" s="4"/>
      <c r="AT32" s="4"/>
      <c r="AU32" s="4"/>
      <c r="AV32" s="4"/>
    </row>
    <row r="33" spans="2:48" ht="14.85" customHeight="1" thickBot="1" x14ac:dyDescent="0.3">
      <c r="B33" s="22"/>
      <c r="G33" s="26"/>
      <c r="P33" s="4"/>
      <c r="Q33" s="4"/>
      <c r="AK33" s="4"/>
      <c r="AL33" s="4"/>
      <c r="AM33" s="4"/>
      <c r="AN33" s="4"/>
      <c r="AO33" s="4"/>
      <c r="AP33" s="4"/>
      <c r="AQ33" s="4"/>
      <c r="AR33" s="4"/>
      <c r="AS33" s="4"/>
      <c r="AT33" s="4"/>
      <c r="AU33" s="4"/>
      <c r="AV33" s="4"/>
    </row>
    <row r="34" spans="2:48" ht="25.35" customHeight="1" thickTop="1" thickBot="1" x14ac:dyDescent="0.3">
      <c r="B34" s="21" t="s">
        <v>2</v>
      </c>
      <c r="C34" s="21" t="s">
        <v>3</v>
      </c>
      <c r="D34" s="21" t="s">
        <v>4</v>
      </c>
      <c r="E34" s="21" t="s">
        <v>5</v>
      </c>
      <c r="G34" s="54" t="s">
        <v>35</v>
      </c>
      <c r="P34" s="4"/>
      <c r="Q34" s="4"/>
      <c r="AK34" s="4"/>
      <c r="AL34" s="4"/>
      <c r="AM34" s="4"/>
      <c r="AN34" s="4"/>
      <c r="AO34" s="4"/>
      <c r="AP34" s="4"/>
      <c r="AQ34" s="4"/>
      <c r="AR34" s="4"/>
      <c r="AS34" s="4"/>
      <c r="AT34" s="4"/>
      <c r="AU34" s="4"/>
      <c r="AV34" s="4"/>
    </row>
    <row r="35" spans="2:48" ht="25.35" customHeight="1" thickTop="1" x14ac:dyDescent="0.25">
      <c r="B35" s="1"/>
      <c r="C35" s="1"/>
      <c r="D35" s="1"/>
      <c r="E35" s="1"/>
      <c r="P35" s="4"/>
      <c r="Q35" s="4"/>
      <c r="AK35" s="4"/>
      <c r="AL35" s="4"/>
      <c r="AM35" s="4"/>
      <c r="AN35" s="4"/>
      <c r="AO35" s="4"/>
      <c r="AP35" s="4"/>
      <c r="AQ35" s="4"/>
      <c r="AR35" s="4"/>
      <c r="AS35" s="4"/>
      <c r="AT35" s="4"/>
      <c r="AU35" s="4"/>
      <c r="AV35" s="4"/>
    </row>
    <row r="36" spans="2:48" ht="23.25" x14ac:dyDescent="0.25">
      <c r="B36" s="14" t="s">
        <v>7</v>
      </c>
      <c r="C36" s="15">
        <v>1</v>
      </c>
      <c r="D36" s="16">
        <v>0</v>
      </c>
      <c r="E36" s="45">
        <v>40</v>
      </c>
      <c r="G36" s="25" t="s">
        <v>36</v>
      </c>
      <c r="P36" s="4"/>
      <c r="Q36" s="4"/>
      <c r="AK36" s="4"/>
      <c r="AL36" s="4"/>
      <c r="AM36" s="4"/>
      <c r="AN36" s="4"/>
      <c r="AO36" s="4"/>
      <c r="AP36" s="4"/>
      <c r="AQ36" s="4"/>
      <c r="AR36" s="4"/>
      <c r="AS36" s="4"/>
      <c r="AT36" s="4"/>
      <c r="AU36" s="4"/>
      <c r="AV36" s="4"/>
    </row>
    <row r="37" spans="2:48" ht="25.35" customHeight="1" x14ac:dyDescent="0.25">
      <c r="B37" s="1"/>
      <c r="C37" s="1"/>
      <c r="D37" s="1"/>
      <c r="E37" s="48"/>
      <c r="P37" s="4"/>
      <c r="Q37" s="4"/>
      <c r="AK37" s="4"/>
      <c r="AL37" s="4"/>
      <c r="AM37" s="4"/>
      <c r="AN37" s="4"/>
      <c r="AO37" s="4"/>
      <c r="AP37" s="4"/>
      <c r="AQ37" s="4"/>
      <c r="AR37" s="4"/>
      <c r="AS37" s="4"/>
      <c r="AT37" s="4"/>
      <c r="AU37" s="4"/>
      <c r="AV37" s="4"/>
    </row>
    <row r="38" spans="2:48" ht="23.25" x14ac:dyDescent="0.25">
      <c r="B38" s="17">
        <v>1</v>
      </c>
      <c r="C38" s="17">
        <v>1</v>
      </c>
      <c r="D38" s="18">
        <v>6</v>
      </c>
      <c r="E38" s="45">
        <v>34</v>
      </c>
      <c r="G38" s="25" t="s">
        <v>37</v>
      </c>
      <c r="P38" s="4"/>
      <c r="Q38" s="4"/>
      <c r="AK38" s="4"/>
      <c r="AL38" s="4"/>
      <c r="AM38" s="4"/>
      <c r="AN38" s="4"/>
      <c r="AO38" s="4"/>
      <c r="AP38" s="4"/>
      <c r="AQ38" s="4"/>
      <c r="AR38" s="4"/>
      <c r="AS38" s="4"/>
      <c r="AT38" s="4"/>
      <c r="AU38" s="4"/>
      <c r="AV38" s="4"/>
    </row>
    <row r="39" spans="2:48" ht="23.25" x14ac:dyDescent="0.25">
      <c r="B39" s="17">
        <f>B38+1</f>
        <v>2</v>
      </c>
      <c r="C39" s="17">
        <v>1</v>
      </c>
      <c r="D39" s="18">
        <v>6</v>
      </c>
      <c r="E39" s="45">
        <v>90</v>
      </c>
      <c r="G39" s="25" t="s">
        <v>38</v>
      </c>
      <c r="P39" s="4"/>
      <c r="Q39" s="4"/>
      <c r="AK39" s="4"/>
      <c r="AL39" s="4"/>
      <c r="AM39" s="4"/>
      <c r="AN39" s="4"/>
      <c r="AO39" s="4"/>
      <c r="AP39" s="4"/>
      <c r="AQ39" s="4"/>
      <c r="AR39" s="4"/>
      <c r="AS39" s="4"/>
      <c r="AT39" s="4"/>
      <c r="AU39" s="4"/>
      <c r="AV39" s="4"/>
    </row>
    <row r="40" spans="2:48" ht="23.25" x14ac:dyDescent="0.25">
      <c r="B40" s="17">
        <f>B39+1</f>
        <v>3</v>
      </c>
      <c r="C40" s="17">
        <v>1</v>
      </c>
      <c r="D40" s="18">
        <v>6</v>
      </c>
      <c r="E40" s="45">
        <v>96</v>
      </c>
      <c r="G40" s="25" t="s">
        <v>39</v>
      </c>
      <c r="P40" s="4"/>
      <c r="Q40" s="4"/>
      <c r="AK40" s="4"/>
      <c r="AL40" s="4"/>
      <c r="AM40" s="4"/>
      <c r="AN40" s="4"/>
      <c r="AO40" s="4"/>
      <c r="AP40" s="4"/>
      <c r="AQ40" s="4"/>
      <c r="AR40" s="4"/>
      <c r="AS40" s="4"/>
      <c r="AT40" s="4"/>
      <c r="AU40" s="4"/>
      <c r="AV40" s="4"/>
    </row>
    <row r="41" spans="2:48" ht="23.25" x14ac:dyDescent="0.25">
      <c r="B41" s="17">
        <f t="shared" ref="B41:B104" si="0">B40+1</f>
        <v>4</v>
      </c>
      <c r="C41" s="17">
        <v>1</v>
      </c>
      <c r="D41" s="18">
        <v>6</v>
      </c>
      <c r="E41" s="45">
        <v>94</v>
      </c>
      <c r="G41" s="25" t="s">
        <v>40</v>
      </c>
      <c r="P41" s="4"/>
      <c r="Q41" s="4"/>
      <c r="AK41" s="4"/>
      <c r="AL41" s="4"/>
      <c r="AM41" s="4"/>
      <c r="AN41" s="4"/>
      <c r="AO41" s="4"/>
      <c r="AP41" s="4"/>
      <c r="AQ41" s="4"/>
      <c r="AR41" s="4"/>
      <c r="AS41" s="4"/>
      <c r="AT41" s="4"/>
      <c r="AU41" s="4"/>
      <c r="AV41" s="4"/>
    </row>
    <row r="42" spans="2:48" ht="23.25" x14ac:dyDescent="0.25">
      <c r="B42" s="17">
        <f t="shared" si="0"/>
        <v>5</v>
      </c>
      <c r="C42" s="17">
        <v>1</v>
      </c>
      <c r="D42" s="18">
        <v>6</v>
      </c>
      <c r="E42" s="45">
        <v>15</v>
      </c>
      <c r="G42" s="25" t="s">
        <v>41</v>
      </c>
      <c r="P42" s="4"/>
      <c r="Q42" s="4"/>
      <c r="AK42" s="4"/>
      <c r="AL42" s="4"/>
      <c r="AM42" s="4"/>
      <c r="AN42" s="4"/>
      <c r="AO42" s="4"/>
      <c r="AP42" s="4"/>
      <c r="AQ42" s="4"/>
      <c r="AR42" s="4"/>
      <c r="AS42" s="4"/>
      <c r="AT42" s="4"/>
      <c r="AU42" s="4"/>
      <c r="AV42" s="4"/>
    </row>
    <row r="43" spans="2:48" ht="23.25" x14ac:dyDescent="0.25">
      <c r="B43" s="17">
        <f t="shared" si="0"/>
        <v>6</v>
      </c>
      <c r="C43" s="17">
        <v>1</v>
      </c>
      <c r="D43" s="18">
        <v>6</v>
      </c>
      <c r="E43" s="45">
        <v>75</v>
      </c>
      <c r="G43" s="25" t="s">
        <v>42</v>
      </c>
      <c r="P43" s="4"/>
      <c r="Q43" s="4"/>
      <c r="AK43" s="4"/>
      <c r="AL43" s="4"/>
      <c r="AM43" s="4"/>
      <c r="AN43" s="4"/>
      <c r="AO43" s="4"/>
      <c r="AP43" s="4"/>
      <c r="AQ43" s="4"/>
      <c r="AR43" s="4"/>
      <c r="AS43" s="4"/>
      <c r="AT43" s="4"/>
      <c r="AU43" s="4"/>
      <c r="AV43" s="4"/>
    </row>
    <row r="44" spans="2:48" ht="23.25" x14ac:dyDescent="0.25">
      <c r="B44" s="17">
        <f t="shared" si="0"/>
        <v>7</v>
      </c>
      <c r="C44" s="17">
        <v>1</v>
      </c>
      <c r="D44" s="18">
        <v>6</v>
      </c>
      <c r="E44" s="45">
        <v>100</v>
      </c>
      <c r="G44" s="25" t="s">
        <v>43</v>
      </c>
      <c r="AK44" s="4"/>
      <c r="AL44" s="4"/>
      <c r="AM44" s="4"/>
      <c r="AN44" s="4"/>
      <c r="AO44" s="4"/>
      <c r="AP44" s="4"/>
      <c r="AQ44" s="4"/>
      <c r="AR44" s="4"/>
      <c r="AS44" s="4"/>
      <c r="AT44" s="4"/>
      <c r="AU44" s="4"/>
      <c r="AV44" s="4"/>
    </row>
    <row r="45" spans="2:48" ht="23.25" x14ac:dyDescent="0.25">
      <c r="B45" s="17">
        <f t="shared" si="0"/>
        <v>8</v>
      </c>
      <c r="C45" s="17">
        <v>1</v>
      </c>
      <c r="D45" s="18">
        <v>6</v>
      </c>
      <c r="E45" s="45">
        <v>64</v>
      </c>
      <c r="G45" s="25" t="s">
        <v>44</v>
      </c>
      <c r="AK45" s="4"/>
      <c r="AL45" s="4"/>
      <c r="AM45" s="4"/>
      <c r="AN45" s="4"/>
      <c r="AO45" s="4"/>
      <c r="AP45" s="4"/>
      <c r="AQ45" s="4"/>
      <c r="AR45" s="4"/>
      <c r="AS45" s="4"/>
      <c r="AT45" s="4"/>
      <c r="AU45" s="4"/>
      <c r="AV45" s="4"/>
    </row>
    <row r="46" spans="2:48" ht="23.25" x14ac:dyDescent="0.25">
      <c r="B46" s="17">
        <f t="shared" si="0"/>
        <v>9</v>
      </c>
      <c r="C46" s="17">
        <v>1</v>
      </c>
      <c r="D46" s="18">
        <v>6</v>
      </c>
      <c r="E46" s="45">
        <v>43</v>
      </c>
      <c r="G46" s="25" t="s">
        <v>45</v>
      </c>
      <c r="AK46" s="4"/>
      <c r="AL46" s="4"/>
      <c r="AM46" s="4"/>
      <c r="AN46" s="4"/>
      <c r="AO46" s="4"/>
      <c r="AP46" s="4"/>
      <c r="AQ46" s="4"/>
      <c r="AR46" s="4"/>
      <c r="AS46" s="4"/>
      <c r="AT46" s="4"/>
      <c r="AU46" s="4"/>
      <c r="AV46" s="4"/>
    </row>
    <row r="47" spans="2:48" ht="23.25" x14ac:dyDescent="0.25">
      <c r="B47" s="17">
        <f t="shared" si="0"/>
        <v>10</v>
      </c>
      <c r="C47" s="17">
        <v>1</v>
      </c>
      <c r="D47" s="18">
        <v>6</v>
      </c>
      <c r="E47" s="45">
        <v>36</v>
      </c>
      <c r="G47" s="25" t="s">
        <v>46</v>
      </c>
      <c r="AK47" s="4"/>
      <c r="AL47" s="4"/>
      <c r="AM47" s="4"/>
      <c r="AN47" s="4"/>
      <c r="AO47" s="4"/>
      <c r="AP47" s="4"/>
      <c r="AQ47" s="4"/>
      <c r="AR47" s="4"/>
      <c r="AS47" s="4"/>
      <c r="AT47" s="4"/>
      <c r="AU47" s="4"/>
      <c r="AV47" s="4"/>
    </row>
    <row r="48" spans="2:48" x14ac:dyDescent="0.25">
      <c r="B48" s="1"/>
      <c r="C48" s="1"/>
      <c r="D48" s="1"/>
      <c r="E48" s="49"/>
      <c r="AK48" s="4"/>
      <c r="AL48" s="4"/>
      <c r="AM48" s="4"/>
      <c r="AN48" s="4"/>
      <c r="AO48" s="4"/>
      <c r="AP48" s="4"/>
      <c r="AQ48" s="4"/>
      <c r="AR48" s="4"/>
      <c r="AS48" s="4"/>
      <c r="AT48" s="4"/>
      <c r="AU48" s="4"/>
      <c r="AV48" s="4"/>
    </row>
    <row r="49" spans="2:48" ht="23.25" x14ac:dyDescent="0.25">
      <c r="B49" s="17" t="s">
        <v>21</v>
      </c>
      <c r="C49" s="17">
        <v>1</v>
      </c>
      <c r="D49" s="18">
        <v>0</v>
      </c>
      <c r="E49" s="50">
        <f>SUM(E38:E47)</f>
        <v>647</v>
      </c>
      <c r="AK49" s="4"/>
      <c r="AL49" s="4"/>
      <c r="AM49" s="4"/>
      <c r="AN49" s="4"/>
      <c r="AO49" s="4"/>
      <c r="AP49" s="4"/>
      <c r="AQ49" s="4"/>
      <c r="AR49" s="4"/>
      <c r="AS49" s="4"/>
      <c r="AT49" s="4"/>
      <c r="AU49" s="4"/>
      <c r="AV49" s="4"/>
    </row>
    <row r="50" spans="2:48" x14ac:dyDescent="0.25">
      <c r="B50" s="1"/>
      <c r="C50" s="1"/>
      <c r="D50" s="1"/>
      <c r="E50" s="1"/>
      <c r="AK50" s="4"/>
      <c r="AL50" s="4"/>
      <c r="AM50" s="4"/>
      <c r="AN50" s="4"/>
      <c r="AO50" s="4"/>
      <c r="AP50" s="4"/>
      <c r="AQ50" s="4"/>
      <c r="AR50" s="4"/>
      <c r="AS50" s="4"/>
      <c r="AT50" s="4"/>
      <c r="AU50" s="4"/>
      <c r="AV50" s="4"/>
    </row>
    <row r="51" spans="2:48" ht="15.75" thickBot="1" x14ac:dyDescent="0.3">
      <c r="B51" s="1"/>
      <c r="C51" s="1"/>
      <c r="D51" s="1"/>
      <c r="E51" s="1"/>
      <c r="AK51" s="4"/>
      <c r="AL51" s="4"/>
      <c r="AM51" s="4"/>
      <c r="AN51" s="4"/>
      <c r="AO51" s="4"/>
      <c r="AP51" s="4"/>
      <c r="AQ51" s="4"/>
      <c r="AR51" s="4"/>
      <c r="AS51" s="4"/>
      <c r="AT51" s="4"/>
      <c r="AU51" s="4"/>
      <c r="AV51" s="4"/>
    </row>
    <row r="52" spans="2:48" ht="25.5" customHeight="1" thickTop="1" thickBot="1" x14ac:dyDescent="0.3">
      <c r="B52" s="23" t="s">
        <v>13</v>
      </c>
      <c r="C52" s="9" t="s">
        <v>14</v>
      </c>
      <c r="D52" s="1"/>
      <c r="E52" s="1"/>
      <c r="AK52" s="4"/>
      <c r="AL52" s="4"/>
      <c r="AM52" s="4"/>
      <c r="AN52" s="4"/>
      <c r="AO52" s="4"/>
      <c r="AP52" s="4"/>
      <c r="AQ52" s="4"/>
      <c r="AR52" s="4"/>
      <c r="AS52" s="4"/>
      <c r="AT52" s="4"/>
      <c r="AU52" s="4"/>
      <c r="AV52" s="4"/>
    </row>
    <row r="53" spans="2:48" ht="15.75" thickTop="1" x14ac:dyDescent="0.25">
      <c r="B53" s="22"/>
      <c r="C53" s="1"/>
      <c r="D53" s="1"/>
      <c r="E53" s="1"/>
      <c r="AK53" s="4"/>
      <c r="AL53" s="4"/>
      <c r="AM53" s="4"/>
      <c r="AN53" s="4"/>
      <c r="AO53" s="4"/>
      <c r="AP53" s="4"/>
      <c r="AQ53" s="4"/>
      <c r="AR53" s="4"/>
      <c r="AS53" s="4"/>
      <c r="AT53" s="4"/>
      <c r="AU53" s="4"/>
      <c r="AV53" s="4"/>
    </row>
    <row r="54" spans="2:48" x14ac:dyDescent="0.25">
      <c r="B54" s="1" t="s">
        <v>119</v>
      </c>
      <c r="C54" s="1"/>
      <c r="D54" s="1"/>
      <c r="E54" s="1"/>
      <c r="AK54" s="4"/>
      <c r="AL54" s="4"/>
      <c r="AM54" s="4"/>
      <c r="AN54" s="4"/>
      <c r="AO54" s="4"/>
      <c r="AP54" s="4"/>
      <c r="AQ54" s="4"/>
      <c r="AR54" s="4"/>
      <c r="AS54" s="4"/>
      <c r="AT54" s="4"/>
      <c r="AU54" s="4"/>
      <c r="AV54" s="4"/>
    </row>
    <row r="55" spans="2:48" x14ac:dyDescent="0.25">
      <c r="B55" s="22" t="s">
        <v>120</v>
      </c>
      <c r="C55" s="1"/>
      <c r="D55" s="1"/>
      <c r="E55" s="1"/>
      <c r="AK55" s="4"/>
      <c r="AL55" s="4"/>
      <c r="AM55" s="4"/>
      <c r="AN55" s="4"/>
      <c r="AO55" s="4"/>
      <c r="AP55" s="4"/>
      <c r="AQ55" s="4"/>
      <c r="AR55" s="4"/>
      <c r="AS55" s="4"/>
      <c r="AT55" s="4"/>
      <c r="AU55" s="4"/>
      <c r="AV55" s="4"/>
    </row>
    <row r="56" spans="2:48" x14ac:dyDescent="0.25">
      <c r="B56" s="22" t="s">
        <v>121</v>
      </c>
      <c r="C56" s="1"/>
      <c r="D56" s="1"/>
      <c r="E56" s="1"/>
      <c r="AK56" s="4"/>
      <c r="AL56" s="4"/>
      <c r="AM56" s="4"/>
      <c r="AN56" s="4"/>
      <c r="AO56" s="4"/>
      <c r="AP56" s="4"/>
      <c r="AQ56" s="4"/>
      <c r="AR56" s="4"/>
      <c r="AS56" s="4"/>
      <c r="AT56" s="4"/>
      <c r="AU56" s="4"/>
      <c r="AV56" s="4"/>
    </row>
    <row r="57" spans="2:48" x14ac:dyDescent="0.25">
      <c r="B57" s="22" t="s">
        <v>122</v>
      </c>
      <c r="C57" s="22"/>
      <c r="D57" s="1"/>
      <c r="E57" s="1"/>
      <c r="AK57" s="4"/>
      <c r="AL57" s="4"/>
      <c r="AM57" s="4"/>
      <c r="AN57" s="4"/>
      <c r="AO57" s="4"/>
      <c r="AP57" s="4"/>
      <c r="AQ57" s="4"/>
      <c r="AR57" s="4"/>
      <c r="AS57" s="4"/>
      <c r="AT57" s="4"/>
      <c r="AU57" s="4"/>
      <c r="AV57" s="4"/>
    </row>
    <row r="58" spans="2:48" x14ac:dyDescent="0.25">
      <c r="B58" s="22" t="s">
        <v>123</v>
      </c>
      <c r="C58" s="22"/>
      <c r="D58" s="1"/>
      <c r="E58" s="1"/>
      <c r="AK58" s="4"/>
      <c r="AL58" s="4"/>
      <c r="AM58" s="4"/>
      <c r="AN58" s="4"/>
      <c r="AO58" s="4"/>
      <c r="AP58" s="4"/>
      <c r="AQ58" s="4"/>
      <c r="AR58" s="4"/>
      <c r="AS58" s="4"/>
      <c r="AT58" s="4"/>
      <c r="AU58" s="4"/>
      <c r="AV58" s="4"/>
    </row>
    <row r="59" spans="2:48" ht="15.75" thickBot="1" x14ac:dyDescent="0.3">
      <c r="B59" s="22"/>
      <c r="C59" s="22"/>
      <c r="D59" s="1"/>
      <c r="E59" s="1"/>
      <c r="AK59" s="4"/>
      <c r="AL59" s="4"/>
      <c r="AM59" s="4"/>
      <c r="AN59" s="4"/>
      <c r="AO59" s="4"/>
      <c r="AP59" s="4"/>
      <c r="AQ59" s="4"/>
      <c r="AR59" s="4"/>
      <c r="AS59" s="4"/>
      <c r="AT59" s="4"/>
      <c r="AU59" s="4"/>
      <c r="AV59" s="4"/>
    </row>
    <row r="60" spans="2:48" ht="24.95" customHeight="1" thickTop="1" thickBot="1" x14ac:dyDescent="0.3">
      <c r="B60" s="21" t="s">
        <v>2</v>
      </c>
      <c r="C60" s="21" t="s">
        <v>3</v>
      </c>
      <c r="D60" s="21" t="s">
        <v>4</v>
      </c>
      <c r="E60" s="21" t="s">
        <v>5</v>
      </c>
      <c r="G60" s="38" t="s">
        <v>35</v>
      </c>
      <c r="H60" s="44" t="s">
        <v>47</v>
      </c>
      <c r="AJ60" s="4"/>
      <c r="AK60" s="4"/>
      <c r="AL60" s="4"/>
      <c r="AM60" s="4"/>
      <c r="AN60" s="4"/>
      <c r="AO60" s="4"/>
      <c r="AP60" s="4"/>
      <c r="AQ60" s="4"/>
      <c r="AR60" s="4"/>
      <c r="AS60" s="4"/>
      <c r="AT60" s="4"/>
      <c r="AU60" s="4"/>
      <c r="AV60" s="4"/>
    </row>
    <row r="61" spans="2:48" ht="15.75" thickTop="1" x14ac:dyDescent="0.25">
      <c r="B61" s="1"/>
      <c r="C61" s="1"/>
      <c r="D61" s="1"/>
      <c r="E61" s="1"/>
      <c r="AJ61" s="4"/>
      <c r="AK61" s="4"/>
      <c r="AL61" s="4"/>
      <c r="AM61" s="4"/>
      <c r="AN61" s="4"/>
      <c r="AO61" s="4"/>
      <c r="AP61" s="4"/>
      <c r="AQ61" s="4"/>
      <c r="AR61" s="4"/>
      <c r="AS61" s="4"/>
      <c r="AT61" s="4"/>
      <c r="AU61" s="4"/>
      <c r="AV61" s="4"/>
    </row>
    <row r="62" spans="2:48" ht="25.5" customHeight="1" x14ac:dyDescent="0.25">
      <c r="B62" s="17" t="s">
        <v>8</v>
      </c>
      <c r="C62" s="17">
        <v>2</v>
      </c>
      <c r="D62" s="18">
        <v>0</v>
      </c>
      <c r="E62" s="45">
        <v>1</v>
      </c>
      <c r="G62" s="25" t="s">
        <v>40</v>
      </c>
      <c r="H62" s="25" t="s">
        <v>48</v>
      </c>
      <c r="AJ62" s="4"/>
      <c r="AK62" s="4"/>
      <c r="AL62" s="4"/>
      <c r="AM62" s="4"/>
      <c r="AN62" s="4"/>
      <c r="AO62" s="4"/>
      <c r="AP62" s="4"/>
      <c r="AQ62" s="4"/>
      <c r="AR62" s="4"/>
      <c r="AS62" s="4"/>
      <c r="AT62" s="4"/>
      <c r="AU62" s="4"/>
      <c r="AV62" s="4"/>
    </row>
    <row r="63" spans="2:48" x14ac:dyDescent="0.25">
      <c r="B63" s="1"/>
      <c r="C63" s="1"/>
      <c r="D63" s="1"/>
      <c r="E63" s="51"/>
      <c r="AJ63" s="4"/>
      <c r="AK63" s="4"/>
      <c r="AL63" s="4"/>
      <c r="AM63" s="4"/>
      <c r="AN63" s="4"/>
      <c r="AO63" s="4"/>
      <c r="AP63" s="4"/>
      <c r="AQ63" s="4"/>
      <c r="AR63" s="4"/>
      <c r="AS63" s="4"/>
      <c r="AT63" s="4"/>
      <c r="AU63" s="4"/>
      <c r="AV63" s="4"/>
    </row>
    <row r="64" spans="2:48" ht="25.35" customHeight="1" x14ac:dyDescent="0.25">
      <c r="B64" s="17">
        <v>11</v>
      </c>
      <c r="C64" s="17">
        <v>2</v>
      </c>
      <c r="D64" s="18">
        <v>8</v>
      </c>
      <c r="E64" s="45">
        <v>25</v>
      </c>
      <c r="G64" s="25" t="s">
        <v>49</v>
      </c>
      <c r="H64" s="25" t="s">
        <v>48</v>
      </c>
      <c r="AJ64" s="4"/>
      <c r="AK64" s="4"/>
      <c r="AL64" s="4"/>
      <c r="AM64" s="4"/>
      <c r="AN64" s="4"/>
      <c r="AO64" s="4"/>
      <c r="AP64" s="4"/>
      <c r="AQ64" s="4"/>
      <c r="AR64" s="4"/>
      <c r="AS64" s="4"/>
      <c r="AT64" s="4"/>
      <c r="AU64" s="4"/>
      <c r="AV64" s="4"/>
    </row>
    <row r="65" spans="2:48" ht="25.35" customHeight="1" x14ac:dyDescent="0.25">
      <c r="B65" s="17">
        <f t="shared" si="0"/>
        <v>12</v>
      </c>
      <c r="C65" s="17">
        <v>2</v>
      </c>
      <c r="D65" s="18">
        <v>8</v>
      </c>
      <c r="E65" s="45">
        <v>9200</v>
      </c>
      <c r="G65" s="25" t="s">
        <v>43</v>
      </c>
      <c r="H65" s="25" t="s">
        <v>50</v>
      </c>
      <c r="AJ65" s="4"/>
      <c r="AK65" s="4"/>
      <c r="AL65" s="4"/>
      <c r="AM65" s="4"/>
      <c r="AN65" s="4"/>
      <c r="AO65" s="4"/>
      <c r="AP65" s="4"/>
      <c r="AQ65" s="4"/>
      <c r="AR65" s="4"/>
      <c r="AS65" s="4"/>
      <c r="AT65" s="4"/>
      <c r="AU65" s="4"/>
      <c r="AV65" s="4"/>
    </row>
    <row r="66" spans="2:48" ht="25.35" customHeight="1" x14ac:dyDescent="0.25">
      <c r="B66" s="17">
        <f t="shared" si="0"/>
        <v>13</v>
      </c>
      <c r="C66" s="17">
        <v>2</v>
      </c>
      <c r="D66" s="18">
        <v>8</v>
      </c>
      <c r="E66" s="45">
        <v>1054</v>
      </c>
      <c r="G66" s="25" t="s">
        <v>37</v>
      </c>
      <c r="H66" s="25" t="s">
        <v>51</v>
      </c>
      <c r="AJ66" s="4"/>
      <c r="AK66" s="4"/>
      <c r="AL66" s="4"/>
      <c r="AM66" s="4"/>
      <c r="AN66" s="4"/>
      <c r="AO66" s="4"/>
      <c r="AP66" s="4"/>
      <c r="AQ66" s="4"/>
      <c r="AR66" s="4"/>
      <c r="AS66" s="4"/>
      <c r="AT66" s="4"/>
      <c r="AU66" s="4"/>
      <c r="AV66" s="4"/>
    </row>
    <row r="67" spans="2:48" ht="25.35" customHeight="1" x14ac:dyDescent="0.25">
      <c r="B67" s="17">
        <f t="shared" si="0"/>
        <v>14</v>
      </c>
      <c r="C67" s="17">
        <v>2</v>
      </c>
      <c r="D67" s="18">
        <v>8</v>
      </c>
      <c r="E67" s="45">
        <v>100</v>
      </c>
      <c r="G67" s="25" t="s">
        <v>52</v>
      </c>
      <c r="H67" s="25" t="s">
        <v>53</v>
      </c>
      <c r="AJ67" s="4"/>
      <c r="AK67" s="4"/>
      <c r="AL67" s="4"/>
      <c r="AM67" s="4"/>
      <c r="AN67" s="4"/>
      <c r="AO67" s="4"/>
      <c r="AP67" s="4"/>
      <c r="AQ67" s="4"/>
      <c r="AR67" s="4"/>
      <c r="AS67" s="4"/>
      <c r="AT67" s="4"/>
      <c r="AU67" s="4"/>
      <c r="AV67" s="4"/>
    </row>
    <row r="68" spans="2:48" ht="25.35" customHeight="1" x14ac:dyDescent="0.25">
      <c r="B68" s="17">
        <f t="shared" si="0"/>
        <v>15</v>
      </c>
      <c r="C68" s="17">
        <v>2</v>
      </c>
      <c r="D68" s="18">
        <v>8</v>
      </c>
      <c r="E68" s="45">
        <v>4352</v>
      </c>
      <c r="G68" s="25" t="s">
        <v>54</v>
      </c>
      <c r="H68" s="25" t="s">
        <v>50</v>
      </c>
      <c r="AJ68" s="4"/>
      <c r="AK68" s="4"/>
      <c r="AL68" s="4"/>
      <c r="AM68" s="4"/>
      <c r="AN68" s="4"/>
      <c r="AO68" s="4"/>
      <c r="AP68" s="4"/>
      <c r="AQ68" s="4"/>
      <c r="AR68" s="4"/>
      <c r="AS68" s="4"/>
      <c r="AT68" s="4"/>
      <c r="AU68" s="4"/>
      <c r="AV68" s="4"/>
    </row>
    <row r="69" spans="2:48" ht="25.35" customHeight="1" x14ac:dyDescent="0.25">
      <c r="B69" s="17">
        <f t="shared" si="0"/>
        <v>16</v>
      </c>
      <c r="C69" s="17">
        <v>2</v>
      </c>
      <c r="D69" s="18">
        <v>8</v>
      </c>
      <c r="E69" s="45">
        <v>91</v>
      </c>
      <c r="G69" s="25" t="s">
        <v>55</v>
      </c>
      <c r="H69" s="25" t="s">
        <v>53</v>
      </c>
      <c r="AJ69" s="4"/>
      <c r="AK69" s="4"/>
      <c r="AL69" s="4"/>
      <c r="AM69" s="4"/>
      <c r="AN69" s="4"/>
      <c r="AO69" s="4"/>
      <c r="AP69" s="4"/>
      <c r="AQ69" s="4"/>
      <c r="AR69" s="4"/>
      <c r="AS69" s="4"/>
      <c r="AT69" s="4"/>
      <c r="AU69" s="4"/>
      <c r="AV69" s="4"/>
    </row>
    <row r="70" spans="2:48" ht="25.35" customHeight="1" x14ac:dyDescent="0.25">
      <c r="B70" s="17">
        <f t="shared" si="0"/>
        <v>17</v>
      </c>
      <c r="C70" s="17">
        <v>2</v>
      </c>
      <c r="D70" s="18">
        <v>8</v>
      </c>
      <c r="E70" s="45">
        <v>15</v>
      </c>
      <c r="G70" s="25" t="s">
        <v>41</v>
      </c>
      <c r="H70" s="25" t="s">
        <v>56</v>
      </c>
      <c r="AJ70" s="4"/>
      <c r="AK70" s="4"/>
      <c r="AL70" s="4"/>
      <c r="AM70" s="4"/>
      <c r="AN70" s="4"/>
      <c r="AO70" s="4"/>
      <c r="AP70" s="4"/>
      <c r="AQ70" s="4"/>
      <c r="AR70" s="4"/>
      <c r="AS70" s="4"/>
      <c r="AT70" s="4"/>
      <c r="AU70" s="4"/>
      <c r="AV70" s="4"/>
    </row>
    <row r="71" spans="2:48" ht="25.35" customHeight="1" x14ac:dyDescent="0.25">
      <c r="B71" s="17">
        <f t="shared" si="0"/>
        <v>18</v>
      </c>
      <c r="C71" s="17">
        <v>2</v>
      </c>
      <c r="D71" s="18">
        <v>8</v>
      </c>
      <c r="E71" s="45">
        <v>6208</v>
      </c>
      <c r="G71" s="25" t="s">
        <v>44</v>
      </c>
      <c r="H71" s="25" t="s">
        <v>51</v>
      </c>
      <c r="AJ71" s="4"/>
      <c r="AK71" s="4"/>
      <c r="AL71" s="4"/>
      <c r="AM71" s="4"/>
      <c r="AN71" s="4"/>
      <c r="AO71" s="4"/>
      <c r="AP71" s="4"/>
      <c r="AQ71" s="4"/>
      <c r="AR71" s="4"/>
      <c r="AS71" s="4"/>
      <c r="AT71" s="4"/>
      <c r="AU71" s="4"/>
      <c r="AV71" s="4"/>
    </row>
    <row r="72" spans="2:48" ht="25.35" customHeight="1" x14ac:dyDescent="0.25">
      <c r="B72" s="17">
        <f t="shared" si="0"/>
        <v>19</v>
      </c>
      <c r="C72" s="17">
        <v>2</v>
      </c>
      <c r="D72" s="18">
        <v>8</v>
      </c>
      <c r="E72" s="45">
        <v>8</v>
      </c>
      <c r="G72" s="25" t="s">
        <v>57</v>
      </c>
      <c r="H72" s="25" t="s">
        <v>48</v>
      </c>
      <c r="AJ72" s="4"/>
      <c r="AK72" s="4"/>
      <c r="AL72" s="4"/>
      <c r="AM72" s="4"/>
      <c r="AN72" s="4"/>
      <c r="AO72" s="4"/>
      <c r="AP72" s="4"/>
      <c r="AQ72" s="4"/>
      <c r="AR72" s="4"/>
      <c r="AS72" s="4"/>
      <c r="AT72" s="4"/>
      <c r="AU72" s="4"/>
      <c r="AV72" s="4"/>
    </row>
    <row r="73" spans="2:48" ht="25.35" customHeight="1" x14ac:dyDescent="0.25">
      <c r="B73" s="17">
        <f t="shared" si="0"/>
        <v>20</v>
      </c>
      <c r="C73" s="17">
        <v>2</v>
      </c>
      <c r="D73" s="18">
        <v>8</v>
      </c>
      <c r="E73" s="45">
        <v>96</v>
      </c>
      <c r="G73" s="25" t="s">
        <v>49</v>
      </c>
      <c r="H73" s="25" t="s">
        <v>58</v>
      </c>
      <c r="AJ73" s="4"/>
      <c r="AK73" s="4"/>
      <c r="AL73" s="4"/>
      <c r="AM73" s="4"/>
      <c r="AN73" s="4"/>
      <c r="AO73" s="4"/>
      <c r="AP73" s="4"/>
      <c r="AQ73" s="4"/>
      <c r="AR73" s="4"/>
      <c r="AS73" s="4"/>
      <c r="AT73" s="4"/>
      <c r="AU73" s="4"/>
      <c r="AV73" s="4"/>
    </row>
    <row r="74" spans="2:48" ht="25.35" customHeight="1" x14ac:dyDescent="0.25">
      <c r="B74" s="17">
        <f t="shared" si="0"/>
        <v>21</v>
      </c>
      <c r="C74" s="17">
        <v>2</v>
      </c>
      <c r="D74" s="18">
        <v>8</v>
      </c>
      <c r="E74" s="45">
        <v>1</v>
      </c>
      <c r="G74" s="25" t="s">
        <v>59</v>
      </c>
      <c r="H74" s="25" t="s">
        <v>48</v>
      </c>
      <c r="AJ74" s="4"/>
      <c r="AK74" s="4"/>
      <c r="AL74" s="4"/>
      <c r="AM74" s="4"/>
      <c r="AN74" s="4"/>
      <c r="AO74" s="4"/>
      <c r="AP74" s="4"/>
      <c r="AQ74" s="4"/>
      <c r="AR74" s="4"/>
      <c r="AS74" s="4"/>
      <c r="AT74" s="4"/>
      <c r="AU74" s="4"/>
      <c r="AV74" s="4"/>
    </row>
    <row r="75" spans="2:48" ht="25.35" customHeight="1" x14ac:dyDescent="0.25">
      <c r="B75" s="17">
        <f t="shared" si="0"/>
        <v>22</v>
      </c>
      <c r="C75" s="17">
        <v>2</v>
      </c>
      <c r="D75" s="18">
        <v>8</v>
      </c>
      <c r="E75" s="45">
        <v>87</v>
      </c>
      <c r="G75" s="25" t="s">
        <v>60</v>
      </c>
      <c r="H75" s="25" t="s">
        <v>61</v>
      </c>
      <c r="AJ75" s="4"/>
      <c r="AK75" s="4"/>
      <c r="AL75" s="4"/>
      <c r="AM75" s="4"/>
      <c r="AN75" s="4"/>
      <c r="AO75" s="4"/>
      <c r="AP75" s="4"/>
      <c r="AQ75" s="4"/>
      <c r="AR75" s="4"/>
      <c r="AS75" s="4"/>
      <c r="AT75" s="4"/>
      <c r="AU75" s="4"/>
      <c r="AV75" s="4"/>
    </row>
    <row r="76" spans="2:48" ht="25.35" customHeight="1" x14ac:dyDescent="0.25">
      <c r="B76" s="17">
        <f t="shared" si="0"/>
        <v>23</v>
      </c>
      <c r="C76" s="17">
        <v>2</v>
      </c>
      <c r="D76" s="18">
        <v>8</v>
      </c>
      <c r="E76" s="45">
        <v>408</v>
      </c>
      <c r="G76" s="25" t="s">
        <v>39</v>
      </c>
      <c r="H76" s="25" t="s">
        <v>61</v>
      </c>
      <c r="AJ76" s="4"/>
      <c r="AK76" s="4"/>
      <c r="AL76" s="4"/>
      <c r="AM76" s="4"/>
      <c r="AN76" s="4"/>
      <c r="AO76" s="4"/>
      <c r="AP76" s="4"/>
      <c r="AQ76" s="4"/>
      <c r="AR76" s="4"/>
      <c r="AS76" s="4"/>
      <c r="AT76" s="4"/>
      <c r="AU76" s="4"/>
      <c r="AV76" s="4"/>
    </row>
    <row r="77" spans="2:48" ht="25.35" customHeight="1" x14ac:dyDescent="0.25">
      <c r="B77" s="17">
        <f t="shared" si="0"/>
        <v>24</v>
      </c>
      <c r="C77" s="17">
        <v>2</v>
      </c>
      <c r="D77" s="18">
        <v>8</v>
      </c>
      <c r="E77" s="45">
        <v>1056</v>
      </c>
      <c r="G77" s="25" t="s">
        <v>46</v>
      </c>
      <c r="H77" s="25" t="s">
        <v>61</v>
      </c>
      <c r="AJ77" s="4"/>
      <c r="AK77" s="4"/>
      <c r="AL77" s="4"/>
      <c r="AM77" s="4"/>
      <c r="AN77" s="4"/>
      <c r="AO77" s="4"/>
      <c r="AP77" s="4"/>
      <c r="AQ77" s="4"/>
      <c r="AR77" s="4"/>
      <c r="AS77" s="4"/>
      <c r="AT77" s="4"/>
      <c r="AU77" s="4"/>
      <c r="AV77" s="4"/>
    </row>
    <row r="78" spans="2:48" ht="25.35" customHeight="1" x14ac:dyDescent="0.25">
      <c r="B78" s="17">
        <f t="shared" si="0"/>
        <v>25</v>
      </c>
      <c r="C78" s="17">
        <v>2</v>
      </c>
      <c r="D78" s="18">
        <v>8</v>
      </c>
      <c r="E78" s="45">
        <v>74</v>
      </c>
      <c r="G78" s="25" t="s">
        <v>45</v>
      </c>
      <c r="H78" s="25" t="s">
        <v>58</v>
      </c>
      <c r="AJ78" s="4"/>
      <c r="AK78" s="4"/>
      <c r="AL78" s="4"/>
      <c r="AM78" s="4"/>
      <c r="AN78" s="4"/>
      <c r="AO78" s="4"/>
      <c r="AP78" s="4"/>
      <c r="AQ78" s="4"/>
      <c r="AR78" s="4"/>
      <c r="AS78" s="4"/>
      <c r="AT78" s="4"/>
      <c r="AU78" s="4"/>
      <c r="AV78" s="4"/>
    </row>
    <row r="79" spans="2:48" ht="25.35" customHeight="1" x14ac:dyDescent="0.25">
      <c r="B79" s="17">
        <f t="shared" si="0"/>
        <v>26</v>
      </c>
      <c r="C79" s="17">
        <v>2</v>
      </c>
      <c r="D79" s="18">
        <v>8</v>
      </c>
      <c r="E79" s="45">
        <v>98</v>
      </c>
      <c r="G79" s="25" t="s">
        <v>62</v>
      </c>
      <c r="H79" s="25" t="s">
        <v>63</v>
      </c>
      <c r="AJ79" s="4"/>
      <c r="AK79" s="4"/>
      <c r="AL79" s="4"/>
      <c r="AM79" s="4"/>
      <c r="AN79" s="4"/>
      <c r="AO79" s="4"/>
      <c r="AP79" s="4"/>
      <c r="AQ79" s="4"/>
      <c r="AR79" s="4"/>
      <c r="AS79" s="4"/>
      <c r="AT79" s="4"/>
      <c r="AU79" s="4"/>
      <c r="AV79" s="4"/>
    </row>
    <row r="80" spans="2:48" ht="25.35" customHeight="1" x14ac:dyDescent="0.25">
      <c r="B80" s="17">
        <f t="shared" si="0"/>
        <v>27</v>
      </c>
      <c r="C80" s="17">
        <v>2</v>
      </c>
      <c r="D80" s="18">
        <v>8</v>
      </c>
      <c r="E80" s="45">
        <v>3400</v>
      </c>
      <c r="G80" s="25" t="s">
        <v>64</v>
      </c>
      <c r="H80" s="25" t="s">
        <v>51</v>
      </c>
      <c r="AJ80" s="4"/>
      <c r="AK80" s="4"/>
      <c r="AL80" s="4"/>
      <c r="AM80" s="4"/>
      <c r="AN80" s="4"/>
      <c r="AO80" s="4"/>
      <c r="AP80" s="4"/>
      <c r="AQ80" s="4"/>
      <c r="AR80" s="4"/>
      <c r="AS80" s="4"/>
      <c r="AT80" s="4"/>
      <c r="AU80" s="4"/>
      <c r="AV80" s="4"/>
    </row>
    <row r="81" spans="2:48" ht="25.35" customHeight="1" x14ac:dyDescent="0.25">
      <c r="B81" s="17">
        <f t="shared" si="0"/>
        <v>28</v>
      </c>
      <c r="C81" s="17">
        <v>2</v>
      </c>
      <c r="D81" s="18">
        <v>8</v>
      </c>
      <c r="E81" s="45">
        <v>96</v>
      </c>
      <c r="G81" s="25" t="s">
        <v>65</v>
      </c>
      <c r="H81" s="25" t="s">
        <v>63</v>
      </c>
      <c r="AJ81" s="4"/>
      <c r="AK81" s="4"/>
      <c r="AL81" s="4"/>
      <c r="AM81" s="4"/>
      <c r="AN81" s="4"/>
      <c r="AO81" s="4"/>
      <c r="AP81" s="4"/>
      <c r="AQ81" s="4"/>
      <c r="AR81" s="4"/>
      <c r="AS81" s="4"/>
      <c r="AT81" s="4"/>
      <c r="AU81" s="4"/>
      <c r="AV81" s="4"/>
    </row>
    <row r="82" spans="2:48" ht="25.35" customHeight="1" x14ac:dyDescent="0.25">
      <c r="B82" s="17">
        <f t="shared" si="0"/>
        <v>29</v>
      </c>
      <c r="C82" s="17">
        <v>2</v>
      </c>
      <c r="D82" s="18">
        <v>8</v>
      </c>
      <c r="E82" s="45">
        <v>68</v>
      </c>
      <c r="G82" s="25" t="s">
        <v>66</v>
      </c>
      <c r="H82" s="25" t="s">
        <v>51</v>
      </c>
      <c r="AJ82" s="4"/>
      <c r="AK82" s="4"/>
      <c r="AL82" s="4"/>
      <c r="AM82" s="4"/>
      <c r="AN82" s="4"/>
      <c r="AO82" s="4"/>
      <c r="AP82" s="4"/>
      <c r="AQ82" s="4"/>
      <c r="AR82" s="4"/>
      <c r="AS82" s="4"/>
      <c r="AT82" s="4"/>
      <c r="AU82" s="4"/>
      <c r="AV82" s="4"/>
    </row>
    <row r="83" spans="2:48" ht="25.35" customHeight="1" x14ac:dyDescent="0.25">
      <c r="B83" s="17">
        <f t="shared" si="0"/>
        <v>30</v>
      </c>
      <c r="C83" s="17">
        <v>2</v>
      </c>
      <c r="D83" s="18">
        <v>8</v>
      </c>
      <c r="E83" s="45">
        <v>1482</v>
      </c>
      <c r="G83" s="25" t="s">
        <v>67</v>
      </c>
      <c r="H83" s="25" t="s">
        <v>51</v>
      </c>
      <c r="AJ83" s="4"/>
      <c r="AK83" s="4"/>
      <c r="AL83" s="4"/>
      <c r="AM83" s="4"/>
      <c r="AN83" s="4"/>
      <c r="AO83" s="4"/>
      <c r="AP83" s="4"/>
      <c r="AQ83" s="4"/>
      <c r="AR83" s="4"/>
      <c r="AS83" s="4"/>
      <c r="AT83" s="4"/>
      <c r="AU83" s="4"/>
      <c r="AV83" s="4"/>
    </row>
    <row r="84" spans="2:48" ht="23.25" x14ac:dyDescent="0.25">
      <c r="B84" s="10"/>
      <c r="C84" s="10"/>
      <c r="D84" s="11"/>
      <c r="E84" s="52"/>
      <c r="AK84" s="4"/>
      <c r="AL84" s="4"/>
      <c r="AM84" s="4"/>
      <c r="AN84" s="4"/>
      <c r="AO84" s="4"/>
      <c r="AP84" s="4"/>
      <c r="AQ84" s="4"/>
      <c r="AR84" s="4"/>
      <c r="AS84" s="4"/>
      <c r="AT84" s="4"/>
      <c r="AU84" s="4"/>
      <c r="AV84" s="4"/>
    </row>
    <row r="85" spans="2:48" ht="23.25" x14ac:dyDescent="0.25">
      <c r="B85" s="17" t="s">
        <v>21</v>
      </c>
      <c r="C85" s="17">
        <v>2</v>
      </c>
      <c r="D85" s="18">
        <v>0</v>
      </c>
      <c r="E85" s="50">
        <f>SUM(E64:E83)</f>
        <v>27919</v>
      </c>
      <c r="AK85" s="4"/>
      <c r="AL85" s="4"/>
      <c r="AM85" s="4"/>
      <c r="AN85" s="4"/>
      <c r="AO85" s="4"/>
      <c r="AP85" s="4"/>
      <c r="AQ85" s="4"/>
      <c r="AR85" s="4"/>
      <c r="AS85" s="4"/>
      <c r="AT85" s="4"/>
      <c r="AU85" s="4"/>
      <c r="AV85" s="4"/>
    </row>
    <row r="86" spans="2:48" ht="23.25" x14ac:dyDescent="0.25">
      <c r="B86" s="10"/>
      <c r="C86" s="10"/>
      <c r="D86" s="11"/>
      <c r="E86" s="12"/>
      <c r="AK86" s="4"/>
      <c r="AL86" s="4"/>
      <c r="AM86" s="4"/>
      <c r="AN86" s="4"/>
      <c r="AO86" s="4"/>
      <c r="AP86" s="4"/>
      <c r="AQ86" s="4"/>
      <c r="AR86" s="4"/>
      <c r="AS86" s="4"/>
      <c r="AT86" s="4"/>
      <c r="AU86" s="4"/>
      <c r="AV86" s="4"/>
    </row>
    <row r="87" spans="2:48" ht="15.75" thickBot="1" x14ac:dyDescent="0.3">
      <c r="B87" s="4"/>
      <c r="C87" s="4"/>
      <c r="D87" s="4"/>
      <c r="E87" s="4"/>
      <c r="F87" s="5"/>
      <c r="AK87" s="4"/>
      <c r="AL87" s="4"/>
      <c r="AM87" s="4"/>
      <c r="AN87" s="4"/>
      <c r="AO87" s="4"/>
      <c r="AP87" s="4"/>
      <c r="AQ87" s="4"/>
      <c r="AR87" s="4"/>
      <c r="AS87" s="4"/>
      <c r="AT87" s="4"/>
      <c r="AU87" s="4"/>
      <c r="AV87" s="4"/>
    </row>
    <row r="88" spans="2:48" ht="20.25" thickTop="1" thickBot="1" x14ac:dyDescent="0.3">
      <c r="B88" s="23" t="s">
        <v>15</v>
      </c>
      <c r="C88" s="9" t="s">
        <v>16</v>
      </c>
      <c r="D88" s="4"/>
      <c r="E88" s="4"/>
      <c r="F88" s="5"/>
      <c r="G88" s="4"/>
      <c r="H88" s="4"/>
      <c r="I88" s="4"/>
      <c r="AK88" s="4"/>
      <c r="AL88" s="4"/>
      <c r="AM88" s="4"/>
      <c r="AN88" s="4"/>
      <c r="AO88" s="4"/>
      <c r="AP88" s="4"/>
      <c r="AQ88" s="4"/>
      <c r="AR88" s="4"/>
      <c r="AS88" s="4"/>
      <c r="AT88" s="4"/>
      <c r="AU88" s="4"/>
      <c r="AV88" s="4"/>
    </row>
    <row r="89" spans="2:48" ht="15.75" thickTop="1" x14ac:dyDescent="0.25">
      <c r="B89" s="22"/>
      <c r="C89" s="4"/>
      <c r="D89" s="4"/>
      <c r="E89" s="4"/>
      <c r="F89" s="5"/>
      <c r="G89" s="4"/>
      <c r="H89" s="4"/>
      <c r="I89" s="4"/>
      <c r="AK89" s="4"/>
      <c r="AL89" s="4"/>
      <c r="AM89" s="4"/>
      <c r="AN89" s="4"/>
      <c r="AO89" s="4"/>
      <c r="AP89" s="4"/>
      <c r="AQ89" s="4"/>
      <c r="AR89" s="4"/>
      <c r="AS89" s="4"/>
      <c r="AT89" s="4"/>
      <c r="AU89" s="4"/>
      <c r="AV89" s="4"/>
    </row>
    <row r="90" spans="2:48" x14ac:dyDescent="0.25">
      <c r="B90" s="22" t="s">
        <v>124</v>
      </c>
      <c r="C90" s="4"/>
      <c r="D90" s="4"/>
      <c r="E90" s="4"/>
      <c r="F90" s="5"/>
      <c r="G90" s="4"/>
      <c r="H90" s="4"/>
      <c r="I90" s="4"/>
      <c r="AK90" s="4"/>
      <c r="AL90" s="4"/>
      <c r="AM90" s="4"/>
      <c r="AN90" s="4"/>
      <c r="AO90" s="4"/>
      <c r="AP90" s="4"/>
      <c r="AQ90" s="4"/>
      <c r="AR90" s="4"/>
      <c r="AS90" s="4"/>
      <c r="AT90" s="4"/>
      <c r="AU90" s="4"/>
      <c r="AV90" s="4"/>
    </row>
    <row r="91" spans="2:48" ht="15.75" thickBot="1" x14ac:dyDescent="0.3">
      <c r="B91" s="22"/>
      <c r="C91" s="4"/>
      <c r="D91" s="4"/>
      <c r="E91" s="4"/>
      <c r="F91" s="5"/>
      <c r="AB91" s="4"/>
      <c r="AC91" s="4"/>
      <c r="AD91" s="4"/>
      <c r="AE91" s="4"/>
      <c r="AF91" s="4"/>
      <c r="AG91" s="4"/>
      <c r="AH91" s="4"/>
      <c r="AI91" s="4"/>
      <c r="AJ91" s="4"/>
      <c r="AK91" s="4"/>
      <c r="AL91" s="4"/>
      <c r="AM91" s="4"/>
      <c r="AN91" s="4"/>
      <c r="AO91" s="4"/>
      <c r="AP91" s="4"/>
      <c r="AQ91" s="4"/>
      <c r="AR91" s="4"/>
      <c r="AS91" s="4"/>
      <c r="AT91" s="4"/>
      <c r="AU91" s="4"/>
      <c r="AV91" s="4"/>
    </row>
    <row r="92" spans="2:48" ht="16.5" thickTop="1" thickBot="1" x14ac:dyDescent="0.3">
      <c r="B92" s="21" t="s">
        <v>2</v>
      </c>
      <c r="C92" s="21" t="s">
        <v>3</v>
      </c>
      <c r="D92" s="21" t="s">
        <v>4</v>
      </c>
      <c r="E92" s="21" t="s">
        <v>5</v>
      </c>
      <c r="G92" s="21" t="s">
        <v>24</v>
      </c>
      <c r="AB92" s="4"/>
      <c r="AC92" s="4"/>
      <c r="AD92" s="4"/>
      <c r="AE92" s="4"/>
      <c r="AF92" s="4"/>
      <c r="AG92" s="4"/>
      <c r="AH92" s="4"/>
      <c r="AI92" s="4"/>
      <c r="AJ92" s="4"/>
      <c r="AK92" s="4"/>
      <c r="AL92" s="4"/>
      <c r="AM92" s="4"/>
      <c r="AN92" s="4"/>
      <c r="AO92" s="4"/>
      <c r="AP92" s="4"/>
      <c r="AQ92" s="4"/>
      <c r="AR92" s="4"/>
      <c r="AS92" s="4"/>
      <c r="AT92" s="4"/>
      <c r="AU92" s="4"/>
      <c r="AV92" s="4"/>
    </row>
    <row r="93" spans="2:48" ht="15.75" thickTop="1" x14ac:dyDescent="0.25">
      <c r="B93" s="1"/>
      <c r="C93" s="1"/>
      <c r="D93" s="1"/>
      <c r="E93" s="1"/>
      <c r="AB93" s="4"/>
      <c r="AC93" s="4"/>
      <c r="AD93" s="4"/>
      <c r="AE93" s="4"/>
      <c r="AF93" s="4"/>
      <c r="AG93" s="4"/>
      <c r="AH93" s="4"/>
      <c r="AI93" s="4"/>
      <c r="AJ93" s="4"/>
      <c r="AK93" s="4"/>
      <c r="AL93" s="4"/>
      <c r="AM93" s="4"/>
      <c r="AN93" s="4"/>
      <c r="AO93" s="4"/>
      <c r="AP93" s="4"/>
      <c r="AQ93" s="4"/>
      <c r="AR93" s="4"/>
      <c r="AS93" s="4"/>
      <c r="AT93" s="4"/>
      <c r="AU93" s="4"/>
      <c r="AV93" s="4"/>
    </row>
    <row r="94" spans="2:48" ht="24" x14ac:dyDescent="0.25">
      <c r="B94" s="17" t="s">
        <v>9</v>
      </c>
      <c r="C94" s="17">
        <v>3</v>
      </c>
      <c r="D94" s="18">
        <v>0</v>
      </c>
      <c r="E94" s="45">
        <v>41</v>
      </c>
      <c r="G94" s="25" t="s">
        <v>68</v>
      </c>
      <c r="AB94" s="4"/>
      <c r="AC94" s="4"/>
      <c r="AD94" s="4"/>
      <c r="AE94" s="4"/>
      <c r="AF94" s="4"/>
      <c r="AG94" s="4"/>
      <c r="AH94" s="4"/>
      <c r="AI94" s="4"/>
      <c r="AJ94" s="4"/>
      <c r="AK94" s="4"/>
      <c r="AL94" s="4"/>
      <c r="AM94" s="4"/>
      <c r="AN94" s="4"/>
      <c r="AO94" s="4"/>
      <c r="AP94" s="4"/>
      <c r="AQ94" s="4"/>
      <c r="AR94" s="4"/>
      <c r="AS94" s="4"/>
      <c r="AT94" s="4"/>
      <c r="AU94" s="4"/>
      <c r="AV94" s="4"/>
    </row>
    <row r="95" spans="2:48" x14ac:dyDescent="0.25">
      <c r="B95" s="1"/>
      <c r="C95" s="1"/>
      <c r="D95" s="1"/>
      <c r="E95" s="51"/>
      <c r="AB95" s="4"/>
      <c r="AC95" s="4"/>
      <c r="AD95" s="4"/>
      <c r="AE95" s="4"/>
      <c r="AF95" s="4"/>
      <c r="AG95" s="4"/>
      <c r="AH95" s="4"/>
      <c r="AI95" s="4"/>
      <c r="AJ95" s="4"/>
      <c r="AK95" s="4"/>
      <c r="AL95" s="4"/>
      <c r="AM95" s="4"/>
      <c r="AN95" s="4"/>
      <c r="AO95" s="4"/>
      <c r="AP95" s="4"/>
      <c r="AQ95" s="4"/>
      <c r="AR95" s="4"/>
      <c r="AS95" s="4"/>
      <c r="AT95" s="4"/>
      <c r="AU95" s="4"/>
      <c r="AV95" s="4"/>
    </row>
    <row r="96" spans="2:48" ht="24" x14ac:dyDescent="0.25">
      <c r="B96" s="17">
        <v>31</v>
      </c>
      <c r="C96" s="17">
        <v>3</v>
      </c>
      <c r="D96" s="18">
        <v>10</v>
      </c>
      <c r="E96" s="45">
        <v>98</v>
      </c>
      <c r="G96" s="25" t="s">
        <v>69</v>
      </c>
      <c r="AB96" s="4"/>
      <c r="AC96" s="4"/>
      <c r="AD96" s="4"/>
      <c r="AE96" s="4"/>
      <c r="AF96" s="4"/>
      <c r="AG96" s="4"/>
      <c r="AH96" s="4"/>
      <c r="AI96" s="4"/>
      <c r="AJ96" s="4"/>
      <c r="AK96" s="4"/>
      <c r="AL96" s="4"/>
      <c r="AM96" s="4"/>
      <c r="AN96" s="4"/>
      <c r="AO96" s="4"/>
      <c r="AP96" s="4"/>
      <c r="AQ96" s="4"/>
      <c r="AR96" s="4"/>
      <c r="AS96" s="4"/>
      <c r="AT96" s="4"/>
      <c r="AU96" s="4"/>
      <c r="AV96" s="4"/>
    </row>
    <row r="97" spans="2:48" ht="24" x14ac:dyDescent="0.25">
      <c r="B97" s="17">
        <f t="shared" si="0"/>
        <v>32</v>
      </c>
      <c r="C97" s="17">
        <v>3</v>
      </c>
      <c r="D97" s="18">
        <v>10</v>
      </c>
      <c r="E97" s="45">
        <v>3960</v>
      </c>
      <c r="G97" s="25" t="s">
        <v>70</v>
      </c>
      <c r="AB97" s="4"/>
      <c r="AC97" s="4"/>
      <c r="AD97" s="4"/>
      <c r="AE97" s="4"/>
      <c r="AF97" s="4"/>
      <c r="AG97" s="4"/>
      <c r="AH97" s="4"/>
      <c r="AI97" s="4"/>
      <c r="AJ97" s="4"/>
      <c r="AK97" s="4"/>
      <c r="AL97" s="4"/>
      <c r="AM97" s="4"/>
      <c r="AN97" s="4"/>
      <c r="AO97" s="4"/>
      <c r="AP97" s="4"/>
      <c r="AQ97" s="4"/>
      <c r="AR97" s="4"/>
      <c r="AS97" s="4"/>
      <c r="AT97" s="4"/>
      <c r="AU97" s="4"/>
      <c r="AV97" s="4"/>
    </row>
    <row r="98" spans="2:48" ht="24" x14ac:dyDescent="0.25">
      <c r="B98" s="17">
        <f t="shared" si="0"/>
        <v>33</v>
      </c>
      <c r="C98" s="17">
        <v>3</v>
      </c>
      <c r="D98" s="18">
        <v>10</v>
      </c>
      <c r="E98" s="45">
        <v>2639</v>
      </c>
      <c r="G98" s="25" t="s">
        <v>71</v>
      </c>
      <c r="AB98" s="4"/>
      <c r="AC98" s="4"/>
      <c r="AD98" s="4"/>
      <c r="AE98" s="4"/>
      <c r="AF98" s="4"/>
      <c r="AG98" s="4"/>
      <c r="AH98" s="4"/>
      <c r="AI98" s="4"/>
      <c r="AJ98" s="4"/>
      <c r="AK98" s="4"/>
      <c r="AL98" s="4"/>
      <c r="AM98" s="4"/>
      <c r="AN98" s="4"/>
      <c r="AO98" s="4"/>
      <c r="AP98" s="4"/>
      <c r="AQ98" s="4"/>
      <c r="AR98" s="4"/>
      <c r="AS98" s="4"/>
      <c r="AT98" s="4"/>
      <c r="AU98" s="4"/>
      <c r="AV98" s="4"/>
    </row>
    <row r="99" spans="2:48" ht="24" x14ac:dyDescent="0.25">
      <c r="B99" s="17">
        <f t="shared" si="0"/>
        <v>34</v>
      </c>
      <c r="C99" s="17">
        <v>3</v>
      </c>
      <c r="D99" s="18">
        <v>10</v>
      </c>
      <c r="E99" s="45">
        <v>4050</v>
      </c>
      <c r="G99" s="25" t="s">
        <v>72</v>
      </c>
      <c r="AB99" s="4"/>
      <c r="AC99" s="4"/>
      <c r="AD99" s="4"/>
      <c r="AE99" s="4"/>
      <c r="AF99" s="4"/>
      <c r="AG99" s="4"/>
      <c r="AH99" s="4"/>
      <c r="AI99" s="4"/>
      <c r="AJ99" s="4"/>
      <c r="AK99" s="4"/>
      <c r="AL99" s="4"/>
      <c r="AM99" s="4"/>
      <c r="AN99" s="4"/>
      <c r="AO99" s="4"/>
      <c r="AP99" s="4"/>
      <c r="AQ99" s="4"/>
      <c r="AR99" s="4"/>
      <c r="AS99" s="4"/>
      <c r="AT99" s="4"/>
      <c r="AU99" s="4"/>
      <c r="AV99" s="4"/>
    </row>
    <row r="100" spans="2:48" ht="36" x14ac:dyDescent="0.25">
      <c r="B100" s="17">
        <f t="shared" si="0"/>
        <v>35</v>
      </c>
      <c r="C100" s="17">
        <v>3</v>
      </c>
      <c r="D100" s="18">
        <v>10</v>
      </c>
      <c r="E100" s="45">
        <v>22</v>
      </c>
      <c r="G100" s="25" t="s">
        <v>73</v>
      </c>
      <c r="AB100" s="4"/>
      <c r="AC100" s="4"/>
      <c r="AD100" s="4"/>
      <c r="AE100" s="4"/>
      <c r="AF100" s="4"/>
      <c r="AG100" s="4"/>
      <c r="AH100" s="4"/>
      <c r="AI100" s="4"/>
      <c r="AJ100" s="4"/>
      <c r="AK100" s="4"/>
      <c r="AL100" s="4"/>
      <c r="AM100" s="4"/>
      <c r="AN100" s="4"/>
      <c r="AO100" s="4"/>
      <c r="AP100" s="4"/>
      <c r="AQ100" s="4"/>
      <c r="AR100" s="4"/>
      <c r="AS100" s="4"/>
      <c r="AT100" s="4"/>
      <c r="AU100" s="4"/>
      <c r="AV100" s="4"/>
    </row>
    <row r="101" spans="2:48" ht="24" x14ac:dyDescent="0.25">
      <c r="B101" s="17">
        <f t="shared" si="0"/>
        <v>36</v>
      </c>
      <c r="C101" s="17">
        <v>3</v>
      </c>
      <c r="D101" s="18">
        <v>10</v>
      </c>
      <c r="E101" s="45">
        <v>4802</v>
      </c>
      <c r="G101" s="25" t="s">
        <v>74</v>
      </c>
      <c r="AB101" s="4"/>
      <c r="AC101" s="4"/>
      <c r="AD101" s="4"/>
      <c r="AE101" s="4"/>
      <c r="AF101" s="4"/>
      <c r="AG101" s="4"/>
      <c r="AH101" s="4"/>
      <c r="AI101" s="4"/>
      <c r="AJ101" s="4"/>
      <c r="AK101" s="4"/>
      <c r="AL101" s="4"/>
      <c r="AM101" s="4"/>
      <c r="AN101" s="4"/>
      <c r="AO101" s="4"/>
      <c r="AP101" s="4"/>
      <c r="AQ101" s="4"/>
      <c r="AR101" s="4"/>
      <c r="AS101" s="4"/>
      <c r="AT101" s="4"/>
      <c r="AU101" s="4"/>
      <c r="AV101" s="4"/>
    </row>
    <row r="102" spans="2:48" ht="24" x14ac:dyDescent="0.25">
      <c r="B102" s="17">
        <f t="shared" si="0"/>
        <v>37</v>
      </c>
      <c r="C102" s="17">
        <v>3</v>
      </c>
      <c r="D102" s="18">
        <v>10</v>
      </c>
      <c r="E102" s="45">
        <v>1960</v>
      </c>
      <c r="G102" s="25" t="s">
        <v>75</v>
      </c>
      <c r="AB102" s="4"/>
      <c r="AC102" s="4"/>
      <c r="AD102" s="4"/>
      <c r="AE102" s="4"/>
      <c r="AF102" s="4"/>
      <c r="AG102" s="4"/>
      <c r="AH102" s="4"/>
      <c r="AI102" s="4"/>
      <c r="AJ102" s="4"/>
      <c r="AK102" s="4"/>
      <c r="AL102" s="4"/>
      <c r="AM102" s="4"/>
      <c r="AN102" s="4"/>
      <c r="AO102" s="4"/>
      <c r="AP102" s="4"/>
      <c r="AQ102" s="4"/>
      <c r="AR102" s="4"/>
      <c r="AS102" s="4"/>
      <c r="AT102" s="4"/>
      <c r="AU102" s="4"/>
      <c r="AV102" s="4"/>
    </row>
    <row r="103" spans="2:48" ht="24" x14ac:dyDescent="0.25">
      <c r="B103" s="17">
        <f t="shared" si="0"/>
        <v>38</v>
      </c>
      <c r="C103" s="17">
        <v>3</v>
      </c>
      <c r="D103" s="18">
        <v>10</v>
      </c>
      <c r="E103" s="45">
        <v>32</v>
      </c>
      <c r="G103" s="25" t="s">
        <v>76</v>
      </c>
      <c r="AB103" s="4"/>
      <c r="AC103" s="4"/>
      <c r="AD103" s="4"/>
      <c r="AE103" s="4"/>
      <c r="AF103" s="4"/>
      <c r="AG103" s="4"/>
      <c r="AH103" s="4"/>
      <c r="AI103" s="4"/>
      <c r="AJ103" s="4"/>
      <c r="AK103" s="4"/>
      <c r="AL103" s="4"/>
      <c r="AM103" s="4"/>
      <c r="AN103" s="4"/>
      <c r="AO103" s="4"/>
      <c r="AP103" s="4"/>
      <c r="AQ103" s="4"/>
      <c r="AR103" s="4"/>
      <c r="AS103" s="4"/>
      <c r="AT103" s="4"/>
      <c r="AU103" s="4"/>
      <c r="AV103" s="4"/>
    </row>
    <row r="104" spans="2:48" ht="24" x14ac:dyDescent="0.25">
      <c r="B104" s="17">
        <f t="shared" si="0"/>
        <v>39</v>
      </c>
      <c r="C104" s="17">
        <v>3</v>
      </c>
      <c r="D104" s="18">
        <v>10</v>
      </c>
      <c r="E104" s="45">
        <v>55</v>
      </c>
      <c r="G104" s="25" t="s">
        <v>77</v>
      </c>
      <c r="AB104" s="4"/>
      <c r="AC104" s="4"/>
      <c r="AD104" s="4"/>
      <c r="AE104" s="4"/>
      <c r="AF104" s="4"/>
      <c r="AG104" s="4"/>
      <c r="AH104" s="4"/>
      <c r="AI104" s="4"/>
      <c r="AJ104" s="4"/>
      <c r="AK104" s="4"/>
      <c r="AL104" s="4"/>
      <c r="AM104" s="4"/>
      <c r="AN104" s="4"/>
      <c r="AO104" s="4"/>
      <c r="AP104" s="4"/>
      <c r="AQ104" s="4"/>
      <c r="AR104" s="4"/>
      <c r="AS104" s="4"/>
      <c r="AT104" s="4"/>
      <c r="AU104" s="4"/>
      <c r="AV104" s="4"/>
    </row>
    <row r="105" spans="2:48" ht="24" x14ac:dyDescent="0.25">
      <c r="B105" s="17">
        <f t="shared" ref="B105:B169" si="1">B104+1</f>
        <v>40</v>
      </c>
      <c r="C105" s="17">
        <v>3</v>
      </c>
      <c r="D105" s="18">
        <v>10</v>
      </c>
      <c r="E105" s="45">
        <v>96</v>
      </c>
      <c r="G105" s="25" t="s">
        <v>78</v>
      </c>
      <c r="AB105" s="4"/>
      <c r="AC105" s="4"/>
      <c r="AD105" s="4"/>
      <c r="AE105" s="4"/>
      <c r="AF105" s="4"/>
      <c r="AG105" s="4"/>
      <c r="AH105" s="4"/>
      <c r="AI105" s="4"/>
      <c r="AJ105" s="4"/>
      <c r="AK105" s="4"/>
      <c r="AL105" s="4"/>
      <c r="AM105" s="4"/>
      <c r="AN105" s="4"/>
      <c r="AO105" s="4"/>
      <c r="AP105" s="4"/>
      <c r="AQ105" s="4"/>
      <c r="AR105" s="4"/>
      <c r="AS105" s="4"/>
      <c r="AT105" s="4"/>
      <c r="AU105" s="4"/>
      <c r="AV105" s="4"/>
    </row>
    <row r="106" spans="2:48" ht="24" x14ac:dyDescent="0.25">
      <c r="B106" s="17">
        <f t="shared" si="1"/>
        <v>41</v>
      </c>
      <c r="C106" s="17">
        <v>3</v>
      </c>
      <c r="D106" s="18">
        <v>10</v>
      </c>
      <c r="E106" s="45">
        <v>20</v>
      </c>
      <c r="G106" s="25" t="s">
        <v>79</v>
      </c>
      <c r="AB106" s="4"/>
      <c r="AC106" s="4"/>
      <c r="AD106" s="4"/>
      <c r="AE106" s="4"/>
      <c r="AF106" s="4"/>
      <c r="AG106" s="4"/>
      <c r="AH106" s="4"/>
      <c r="AI106" s="4"/>
      <c r="AJ106" s="4"/>
      <c r="AK106" s="4"/>
      <c r="AL106" s="4"/>
      <c r="AM106" s="4"/>
      <c r="AN106" s="4"/>
      <c r="AO106" s="4"/>
      <c r="AP106" s="4"/>
      <c r="AQ106" s="4"/>
      <c r="AR106" s="4"/>
      <c r="AS106" s="4"/>
      <c r="AT106" s="4"/>
      <c r="AU106" s="4"/>
      <c r="AV106" s="4"/>
    </row>
    <row r="107" spans="2:48" ht="24" x14ac:dyDescent="0.25">
      <c r="B107" s="17">
        <f t="shared" si="1"/>
        <v>42</v>
      </c>
      <c r="C107" s="17">
        <v>3</v>
      </c>
      <c r="D107" s="18">
        <v>10</v>
      </c>
      <c r="E107" s="45">
        <v>62</v>
      </c>
      <c r="G107" s="25" t="s">
        <v>80</v>
      </c>
      <c r="AB107" s="4"/>
      <c r="AC107" s="4"/>
      <c r="AD107" s="4"/>
      <c r="AE107" s="4"/>
      <c r="AF107" s="4"/>
      <c r="AG107" s="4"/>
      <c r="AH107" s="4"/>
      <c r="AI107" s="4"/>
      <c r="AJ107" s="4"/>
      <c r="AK107" s="4"/>
      <c r="AL107" s="4"/>
      <c r="AM107" s="4"/>
      <c r="AN107" s="4"/>
      <c r="AO107" s="4"/>
      <c r="AP107" s="4"/>
      <c r="AQ107" s="4"/>
      <c r="AR107" s="4"/>
      <c r="AS107" s="4"/>
      <c r="AT107" s="4"/>
      <c r="AU107" s="4"/>
      <c r="AV107" s="4"/>
    </row>
    <row r="108" spans="2:48" ht="24" x14ac:dyDescent="0.25">
      <c r="B108" s="17">
        <f t="shared" si="1"/>
        <v>43</v>
      </c>
      <c r="C108" s="17">
        <v>3</v>
      </c>
      <c r="D108" s="18">
        <v>10</v>
      </c>
      <c r="E108" s="45">
        <v>8544</v>
      </c>
      <c r="G108" s="25" t="s">
        <v>81</v>
      </c>
      <c r="AB108" s="4"/>
      <c r="AC108" s="4"/>
      <c r="AD108" s="4"/>
      <c r="AE108" s="4"/>
      <c r="AF108" s="4"/>
      <c r="AG108" s="4"/>
      <c r="AH108" s="4"/>
      <c r="AI108" s="4"/>
      <c r="AJ108" s="4"/>
      <c r="AK108" s="4"/>
      <c r="AL108" s="4"/>
      <c r="AM108" s="4"/>
      <c r="AN108" s="4"/>
      <c r="AO108" s="4"/>
      <c r="AP108" s="4"/>
      <c r="AQ108" s="4"/>
      <c r="AR108" s="4"/>
      <c r="AS108" s="4"/>
      <c r="AT108" s="4"/>
      <c r="AU108" s="4"/>
      <c r="AV108" s="4"/>
    </row>
    <row r="109" spans="2:48" ht="24" x14ac:dyDescent="0.25">
      <c r="B109" s="17">
        <f t="shared" si="1"/>
        <v>44</v>
      </c>
      <c r="C109" s="17">
        <v>3</v>
      </c>
      <c r="D109" s="18">
        <v>10</v>
      </c>
      <c r="E109" s="45">
        <v>1176</v>
      </c>
      <c r="G109" s="25" t="s">
        <v>82</v>
      </c>
      <c r="AB109" s="4"/>
      <c r="AC109" s="4"/>
      <c r="AD109" s="4"/>
      <c r="AE109" s="4"/>
      <c r="AF109" s="4"/>
      <c r="AG109" s="4"/>
      <c r="AH109" s="4"/>
      <c r="AI109" s="4"/>
      <c r="AJ109" s="4"/>
      <c r="AK109" s="4"/>
      <c r="AL109" s="4"/>
      <c r="AM109" s="4"/>
      <c r="AN109" s="4"/>
      <c r="AO109" s="4"/>
      <c r="AP109" s="4"/>
      <c r="AQ109" s="4"/>
      <c r="AR109" s="4"/>
      <c r="AS109" s="4"/>
      <c r="AT109" s="4"/>
      <c r="AU109" s="4"/>
      <c r="AV109" s="4"/>
    </row>
    <row r="110" spans="2:48" ht="24" x14ac:dyDescent="0.25">
      <c r="B110" s="17">
        <f t="shared" si="1"/>
        <v>45</v>
      </c>
      <c r="C110" s="17">
        <v>3</v>
      </c>
      <c r="D110" s="18">
        <v>10</v>
      </c>
      <c r="E110" s="45">
        <v>46</v>
      </c>
      <c r="G110" s="25" t="s">
        <v>83</v>
      </c>
      <c r="AB110" s="4"/>
      <c r="AC110" s="4"/>
      <c r="AD110" s="4"/>
      <c r="AE110" s="4"/>
      <c r="AF110" s="4"/>
      <c r="AG110" s="4"/>
      <c r="AH110" s="4"/>
      <c r="AI110" s="4"/>
      <c r="AJ110" s="4"/>
      <c r="AK110" s="4"/>
      <c r="AL110" s="4"/>
      <c r="AM110" s="4"/>
      <c r="AN110" s="4"/>
      <c r="AO110" s="4"/>
      <c r="AP110" s="4"/>
      <c r="AQ110" s="4"/>
      <c r="AR110" s="4"/>
      <c r="AS110" s="4"/>
      <c r="AT110" s="4"/>
      <c r="AU110" s="4"/>
      <c r="AV110" s="4"/>
    </row>
    <row r="111" spans="2:48" ht="36" x14ac:dyDescent="0.25">
      <c r="B111" s="17">
        <f t="shared" si="1"/>
        <v>46</v>
      </c>
      <c r="C111" s="17">
        <v>3</v>
      </c>
      <c r="D111" s="18">
        <v>10</v>
      </c>
      <c r="E111" s="45">
        <v>71</v>
      </c>
      <c r="G111" s="25" t="s">
        <v>84</v>
      </c>
      <c r="AB111" s="4"/>
      <c r="AC111" s="4"/>
      <c r="AD111" s="4"/>
      <c r="AE111" s="4"/>
      <c r="AF111" s="4"/>
      <c r="AG111" s="4"/>
      <c r="AH111" s="4"/>
      <c r="AI111" s="4"/>
      <c r="AJ111" s="4"/>
      <c r="AK111" s="4"/>
      <c r="AL111" s="4"/>
      <c r="AM111" s="4"/>
      <c r="AN111" s="4"/>
      <c r="AO111" s="4"/>
      <c r="AP111" s="4"/>
      <c r="AQ111" s="4"/>
      <c r="AR111" s="4"/>
      <c r="AS111" s="4"/>
      <c r="AT111" s="4"/>
      <c r="AU111" s="4"/>
      <c r="AV111" s="4"/>
    </row>
    <row r="112" spans="2:48" ht="24" x14ac:dyDescent="0.25">
      <c r="B112" s="17">
        <f t="shared" si="1"/>
        <v>47</v>
      </c>
      <c r="C112" s="17">
        <v>3</v>
      </c>
      <c r="D112" s="18">
        <v>10</v>
      </c>
      <c r="E112" s="45">
        <v>91</v>
      </c>
      <c r="G112" s="25" t="s">
        <v>85</v>
      </c>
      <c r="AB112" s="4"/>
      <c r="AC112" s="4"/>
      <c r="AD112" s="4"/>
      <c r="AE112" s="4"/>
      <c r="AF112" s="4"/>
      <c r="AG112" s="4"/>
      <c r="AH112" s="4"/>
      <c r="AI112" s="4"/>
      <c r="AJ112" s="4"/>
      <c r="AK112" s="4"/>
      <c r="AL112" s="4"/>
      <c r="AM112" s="4"/>
      <c r="AN112" s="4"/>
      <c r="AO112" s="4"/>
      <c r="AP112" s="4"/>
      <c r="AQ112" s="4"/>
      <c r="AR112" s="4"/>
      <c r="AS112" s="4"/>
      <c r="AT112" s="4"/>
      <c r="AU112" s="4"/>
      <c r="AV112" s="4"/>
    </row>
    <row r="113" spans="2:48" ht="24" x14ac:dyDescent="0.25">
      <c r="B113" s="17">
        <f t="shared" si="1"/>
        <v>48</v>
      </c>
      <c r="C113" s="17">
        <v>3</v>
      </c>
      <c r="D113" s="18">
        <v>10</v>
      </c>
      <c r="E113" s="45">
        <v>68</v>
      </c>
      <c r="G113" s="25" t="s">
        <v>86</v>
      </c>
      <c r="AB113" s="4"/>
      <c r="AC113" s="4"/>
      <c r="AD113" s="4"/>
      <c r="AE113" s="4"/>
      <c r="AF113" s="4"/>
      <c r="AG113" s="4"/>
      <c r="AH113" s="4"/>
      <c r="AI113" s="4"/>
      <c r="AJ113" s="4"/>
      <c r="AK113" s="4"/>
      <c r="AL113" s="4"/>
      <c r="AM113" s="4"/>
      <c r="AN113" s="4"/>
      <c r="AO113" s="4"/>
      <c r="AP113" s="4"/>
      <c r="AQ113" s="4"/>
      <c r="AR113" s="4"/>
      <c r="AS113" s="4"/>
      <c r="AT113" s="4"/>
      <c r="AU113" s="4"/>
      <c r="AV113" s="4"/>
    </row>
    <row r="114" spans="2:48" ht="24" x14ac:dyDescent="0.25">
      <c r="B114" s="17">
        <f t="shared" si="1"/>
        <v>49</v>
      </c>
      <c r="C114" s="17">
        <v>3</v>
      </c>
      <c r="D114" s="18">
        <v>10</v>
      </c>
      <c r="E114" s="45">
        <v>54</v>
      </c>
      <c r="G114" s="25" t="s">
        <v>87</v>
      </c>
      <c r="AB114" s="4"/>
      <c r="AC114" s="4"/>
      <c r="AD114" s="4"/>
      <c r="AE114" s="4"/>
      <c r="AF114" s="4"/>
      <c r="AG114" s="4"/>
      <c r="AH114" s="4"/>
      <c r="AI114" s="4"/>
      <c r="AJ114" s="4"/>
      <c r="AK114" s="4"/>
      <c r="AL114" s="4"/>
      <c r="AM114" s="4"/>
      <c r="AN114" s="4"/>
      <c r="AO114" s="4"/>
      <c r="AP114" s="4"/>
      <c r="AQ114" s="4"/>
      <c r="AR114" s="4"/>
      <c r="AS114" s="4"/>
      <c r="AT114" s="4"/>
      <c r="AU114" s="4"/>
      <c r="AV114" s="4"/>
    </row>
    <row r="115" spans="2:48" ht="24" x14ac:dyDescent="0.25">
      <c r="B115" s="17">
        <f t="shared" si="1"/>
        <v>50</v>
      </c>
      <c r="C115" s="17">
        <v>3</v>
      </c>
      <c r="D115" s="18">
        <v>10</v>
      </c>
      <c r="E115" s="45">
        <v>78</v>
      </c>
      <c r="G115" s="25" t="s">
        <v>88</v>
      </c>
      <c r="AB115" s="4"/>
      <c r="AC115" s="4"/>
      <c r="AD115" s="4"/>
      <c r="AE115" s="4"/>
      <c r="AF115" s="4"/>
      <c r="AG115" s="4"/>
      <c r="AH115" s="4"/>
      <c r="AI115" s="4"/>
      <c r="AJ115" s="4"/>
      <c r="AK115" s="4"/>
      <c r="AL115" s="4"/>
      <c r="AM115" s="4"/>
      <c r="AN115" s="4"/>
      <c r="AO115" s="4"/>
      <c r="AP115" s="4"/>
      <c r="AQ115" s="4"/>
      <c r="AR115" s="4"/>
      <c r="AS115" s="4"/>
      <c r="AT115" s="4"/>
      <c r="AU115" s="4"/>
      <c r="AV115" s="4"/>
    </row>
    <row r="116" spans="2:48" x14ac:dyDescent="0.25">
      <c r="B116" s="4"/>
      <c r="C116" s="4"/>
      <c r="D116" s="4"/>
      <c r="E116" s="53"/>
      <c r="F116" s="5"/>
      <c r="AK116" s="4"/>
      <c r="AL116" s="4"/>
      <c r="AM116" s="4"/>
      <c r="AN116" s="4"/>
      <c r="AO116" s="4"/>
      <c r="AP116" s="4"/>
      <c r="AQ116" s="4"/>
      <c r="AR116" s="4"/>
      <c r="AS116" s="4"/>
      <c r="AT116" s="4"/>
      <c r="AU116" s="4"/>
      <c r="AV116" s="4"/>
    </row>
    <row r="117" spans="2:48" ht="23.25" x14ac:dyDescent="0.25">
      <c r="B117" s="17" t="s">
        <v>21</v>
      </c>
      <c r="C117" s="17">
        <v>3</v>
      </c>
      <c r="D117" s="18">
        <v>0</v>
      </c>
      <c r="E117" s="50">
        <f>SUM(E96:E115)</f>
        <v>27924</v>
      </c>
      <c r="F117" s="5"/>
      <c r="AK117" s="4"/>
      <c r="AL117" s="4"/>
      <c r="AM117" s="4"/>
      <c r="AN117" s="4"/>
      <c r="AO117" s="4"/>
      <c r="AP117" s="4"/>
      <c r="AQ117" s="4"/>
      <c r="AR117" s="4"/>
      <c r="AS117" s="4"/>
      <c r="AT117" s="4"/>
      <c r="AU117" s="4"/>
      <c r="AV117" s="4"/>
    </row>
    <row r="118" spans="2:48" x14ac:dyDescent="0.25">
      <c r="B118" s="4"/>
      <c r="C118" s="4"/>
      <c r="D118" s="4"/>
      <c r="E118" s="4"/>
      <c r="F118" s="5"/>
      <c r="AK118" s="4"/>
      <c r="AL118" s="4"/>
      <c r="AM118" s="4"/>
      <c r="AN118" s="4"/>
      <c r="AO118" s="4"/>
      <c r="AP118" s="4"/>
      <c r="AQ118" s="4"/>
      <c r="AR118" s="4"/>
      <c r="AS118" s="4"/>
      <c r="AT118" s="4"/>
      <c r="AU118" s="4"/>
      <c r="AV118" s="4"/>
    </row>
    <row r="119" spans="2:48" ht="15.75" thickBot="1" x14ac:dyDescent="0.3">
      <c r="B119" s="4"/>
      <c r="C119" s="4"/>
      <c r="D119" s="4"/>
      <c r="E119" s="4"/>
      <c r="F119" s="5"/>
      <c r="AK119" s="4"/>
      <c r="AL119" s="4"/>
      <c r="AM119" s="4"/>
      <c r="AN119" s="4"/>
      <c r="AO119" s="4"/>
      <c r="AP119" s="4"/>
      <c r="AQ119" s="4"/>
      <c r="AR119" s="4"/>
      <c r="AS119" s="4"/>
      <c r="AT119" s="4"/>
      <c r="AU119" s="4"/>
      <c r="AV119" s="4"/>
    </row>
    <row r="120" spans="2:48" ht="20.25" thickTop="1" thickBot="1" x14ac:dyDescent="0.3">
      <c r="B120" s="23" t="s">
        <v>17</v>
      </c>
      <c r="C120" s="9" t="s">
        <v>18</v>
      </c>
      <c r="D120" s="4"/>
      <c r="E120" s="4"/>
      <c r="F120" s="5"/>
      <c r="G120" s="4"/>
      <c r="H120" s="4"/>
      <c r="I120" s="4"/>
      <c r="AN120" s="4"/>
      <c r="AO120" s="4"/>
      <c r="AP120" s="4"/>
      <c r="AQ120" s="4"/>
      <c r="AR120" s="4"/>
      <c r="AS120" s="4"/>
      <c r="AT120" s="4"/>
      <c r="AU120" s="4"/>
      <c r="AV120" s="4"/>
    </row>
    <row r="121" spans="2:48" ht="15.75" thickTop="1" x14ac:dyDescent="0.25">
      <c r="B121" s="22"/>
      <c r="C121" s="4"/>
      <c r="D121" s="4"/>
      <c r="E121" s="4"/>
      <c r="F121" s="5"/>
      <c r="G121" s="4"/>
      <c r="H121" s="4"/>
      <c r="I121" s="4"/>
      <c r="AN121" s="4"/>
      <c r="AO121" s="4"/>
      <c r="AP121" s="4"/>
      <c r="AQ121" s="4"/>
      <c r="AR121" s="4"/>
      <c r="AS121" s="4"/>
      <c r="AT121" s="4"/>
      <c r="AU121" s="4"/>
      <c r="AV121" s="4"/>
    </row>
    <row r="122" spans="2:48" x14ac:dyDescent="0.25">
      <c r="B122" s="22" t="s">
        <v>125</v>
      </c>
      <c r="C122" s="4"/>
      <c r="D122" s="4"/>
      <c r="E122" s="4"/>
      <c r="F122" s="5"/>
      <c r="G122" s="4"/>
      <c r="H122" s="4"/>
      <c r="I122" s="4"/>
      <c r="AN122" s="4"/>
      <c r="AO122" s="4"/>
      <c r="AP122" s="4"/>
      <c r="AQ122" s="4"/>
      <c r="AR122" s="4"/>
      <c r="AS122" s="4"/>
      <c r="AT122" s="4"/>
      <c r="AU122" s="4"/>
      <c r="AV122" s="4"/>
    </row>
    <row r="123" spans="2:48" ht="15.75" thickBot="1" x14ac:dyDescent="0.3">
      <c r="B123" s="22"/>
      <c r="C123" s="4"/>
      <c r="D123" s="4"/>
      <c r="E123" s="4"/>
      <c r="F123" s="5"/>
      <c r="AF123" s="4"/>
      <c r="AG123" s="4"/>
      <c r="AH123" s="4"/>
      <c r="AI123" s="4"/>
      <c r="AJ123" s="4"/>
      <c r="AK123" s="4"/>
      <c r="AL123" s="4"/>
      <c r="AM123" s="4"/>
      <c r="AN123" s="4"/>
      <c r="AO123" s="4"/>
      <c r="AP123" s="4"/>
      <c r="AQ123" s="4"/>
      <c r="AR123" s="4"/>
      <c r="AS123" s="4"/>
      <c r="AT123" s="4"/>
      <c r="AU123" s="4"/>
      <c r="AV123" s="4"/>
    </row>
    <row r="124" spans="2:48" ht="24.95" customHeight="1" thickTop="1" thickBot="1" x14ac:dyDescent="0.3">
      <c r="B124" s="21" t="s">
        <v>2</v>
      </c>
      <c r="C124" s="21" t="s">
        <v>3</v>
      </c>
      <c r="D124" s="21" t="s">
        <v>4</v>
      </c>
      <c r="E124" s="21" t="s">
        <v>5</v>
      </c>
      <c r="G124" s="21" t="s">
        <v>89</v>
      </c>
      <c r="AH124" s="4"/>
      <c r="AI124" s="4"/>
      <c r="AJ124" s="4"/>
      <c r="AK124" s="4"/>
      <c r="AL124" s="4"/>
      <c r="AM124" s="4"/>
      <c r="AN124" s="4"/>
      <c r="AO124" s="4"/>
      <c r="AP124" s="4"/>
      <c r="AQ124" s="4"/>
      <c r="AR124" s="4"/>
      <c r="AS124" s="4"/>
      <c r="AT124" s="4"/>
      <c r="AU124" s="4"/>
      <c r="AV124" s="4"/>
    </row>
    <row r="125" spans="2:48" ht="15.75" thickTop="1" x14ac:dyDescent="0.25">
      <c r="B125" s="1"/>
      <c r="C125" s="1"/>
      <c r="D125" s="1"/>
      <c r="E125" s="1"/>
      <c r="F125" s="1"/>
      <c r="G125" s="27"/>
      <c r="AH125" s="4"/>
      <c r="AI125" s="4"/>
      <c r="AJ125" s="4"/>
      <c r="AK125" s="4"/>
      <c r="AL125" s="4"/>
      <c r="AM125" s="4"/>
      <c r="AN125" s="4"/>
      <c r="AO125" s="4"/>
      <c r="AP125" s="4"/>
      <c r="AQ125" s="4"/>
      <c r="AR125" s="4"/>
      <c r="AS125" s="4"/>
      <c r="AT125" s="4"/>
      <c r="AU125" s="4"/>
      <c r="AV125" s="4"/>
    </row>
    <row r="126" spans="2:48" ht="36" x14ac:dyDescent="0.25">
      <c r="B126" s="17" t="s">
        <v>10</v>
      </c>
      <c r="C126" s="17">
        <v>4</v>
      </c>
      <c r="D126" s="18">
        <v>0</v>
      </c>
      <c r="E126" s="46" t="s">
        <v>36</v>
      </c>
      <c r="G126" s="25" t="s">
        <v>90</v>
      </c>
      <c r="AH126" s="4"/>
      <c r="AI126" s="4"/>
      <c r="AJ126" s="4"/>
      <c r="AK126" s="4"/>
      <c r="AL126" s="4"/>
      <c r="AM126" s="4"/>
      <c r="AN126" s="4"/>
      <c r="AO126" s="4"/>
      <c r="AP126" s="4"/>
      <c r="AQ126" s="4"/>
      <c r="AR126" s="4"/>
      <c r="AS126" s="4"/>
      <c r="AT126" s="4"/>
      <c r="AU126" s="4"/>
      <c r="AV126" s="4"/>
    </row>
    <row r="127" spans="2:48" x14ac:dyDescent="0.25">
      <c r="B127" s="1"/>
      <c r="C127" s="1"/>
      <c r="D127" s="1"/>
      <c r="E127" s="47"/>
      <c r="F127" s="47"/>
      <c r="G127" s="47"/>
      <c r="AH127" s="4"/>
      <c r="AI127" s="4"/>
      <c r="AJ127" s="4"/>
      <c r="AK127" s="4"/>
      <c r="AL127" s="4"/>
      <c r="AM127" s="4"/>
      <c r="AN127" s="4"/>
      <c r="AO127" s="4"/>
      <c r="AP127" s="4"/>
      <c r="AQ127" s="4"/>
      <c r="AR127" s="4"/>
      <c r="AS127" s="4"/>
      <c r="AT127" s="4"/>
      <c r="AU127" s="4"/>
      <c r="AV127" s="4"/>
    </row>
    <row r="128" spans="2:48" ht="36" x14ac:dyDescent="0.25">
      <c r="B128" s="17">
        <v>51</v>
      </c>
      <c r="C128" s="17">
        <v>4</v>
      </c>
      <c r="D128" s="18">
        <v>11</v>
      </c>
      <c r="E128" s="46" t="s">
        <v>126</v>
      </c>
      <c r="G128" s="25" t="s">
        <v>91</v>
      </c>
      <c r="AH128" s="4"/>
      <c r="AI128" s="4"/>
      <c r="AJ128" s="4"/>
      <c r="AK128" s="4"/>
      <c r="AL128" s="4"/>
      <c r="AM128" s="4"/>
      <c r="AN128" s="4"/>
      <c r="AO128" s="4"/>
      <c r="AP128" s="4"/>
      <c r="AQ128" s="4"/>
      <c r="AR128" s="4"/>
      <c r="AS128" s="4"/>
      <c r="AT128" s="4"/>
      <c r="AU128" s="4"/>
      <c r="AV128" s="4"/>
    </row>
    <row r="129" spans="2:48" ht="48" x14ac:dyDescent="0.25">
      <c r="B129" s="17">
        <f t="shared" si="1"/>
        <v>52</v>
      </c>
      <c r="C129" s="17">
        <v>4</v>
      </c>
      <c r="D129" s="18">
        <v>11</v>
      </c>
      <c r="E129" s="46" t="s">
        <v>67</v>
      </c>
      <c r="G129" s="25" t="s">
        <v>92</v>
      </c>
      <c r="AH129" s="4"/>
      <c r="AI129" s="4"/>
      <c r="AJ129" s="4"/>
      <c r="AK129" s="4"/>
      <c r="AL129" s="4"/>
      <c r="AM129" s="4"/>
      <c r="AN129" s="4"/>
      <c r="AO129" s="4"/>
      <c r="AP129" s="4"/>
      <c r="AQ129" s="4"/>
      <c r="AR129" s="4"/>
      <c r="AS129" s="4"/>
      <c r="AT129" s="4"/>
      <c r="AU129" s="4"/>
      <c r="AV129" s="4"/>
    </row>
    <row r="130" spans="2:48" ht="36" x14ac:dyDescent="0.25">
      <c r="B130" s="17">
        <f t="shared" si="1"/>
        <v>53</v>
      </c>
      <c r="C130" s="17">
        <v>4</v>
      </c>
      <c r="D130" s="18">
        <v>11</v>
      </c>
      <c r="E130" s="46" t="s">
        <v>66</v>
      </c>
      <c r="G130" s="25" t="s">
        <v>93</v>
      </c>
      <c r="AH130" s="4"/>
      <c r="AI130" s="4"/>
      <c r="AJ130" s="4"/>
      <c r="AK130" s="4"/>
      <c r="AL130" s="4"/>
      <c r="AM130" s="4"/>
      <c r="AN130" s="4"/>
      <c r="AO130" s="4"/>
      <c r="AP130" s="4"/>
      <c r="AQ130" s="4"/>
      <c r="AR130" s="4"/>
      <c r="AS130" s="4"/>
      <c r="AT130" s="4"/>
      <c r="AU130" s="4"/>
      <c r="AV130" s="4"/>
    </row>
    <row r="131" spans="2:48" ht="36" x14ac:dyDescent="0.25">
      <c r="B131" s="17">
        <f t="shared" si="1"/>
        <v>54</v>
      </c>
      <c r="C131" s="17">
        <v>4</v>
      </c>
      <c r="D131" s="18">
        <v>11</v>
      </c>
      <c r="E131" s="46" t="s">
        <v>127</v>
      </c>
      <c r="G131" s="25" t="s">
        <v>94</v>
      </c>
      <c r="AH131" s="4"/>
      <c r="AI131" s="4"/>
      <c r="AJ131" s="4"/>
      <c r="AK131" s="4"/>
      <c r="AL131" s="4"/>
      <c r="AM131" s="4"/>
      <c r="AN131" s="4"/>
      <c r="AO131" s="4"/>
      <c r="AP131" s="4"/>
      <c r="AQ131" s="4"/>
      <c r="AR131" s="4"/>
      <c r="AS131" s="4"/>
      <c r="AT131" s="4"/>
      <c r="AU131" s="4"/>
      <c r="AV131" s="4"/>
    </row>
    <row r="132" spans="2:48" ht="36" x14ac:dyDescent="0.25">
      <c r="B132" s="17">
        <f t="shared" si="1"/>
        <v>55</v>
      </c>
      <c r="C132" s="17">
        <v>4</v>
      </c>
      <c r="D132" s="18">
        <v>11</v>
      </c>
      <c r="E132" s="46" t="s">
        <v>44</v>
      </c>
      <c r="G132" s="25" t="s">
        <v>95</v>
      </c>
      <c r="AH132" s="4"/>
      <c r="AI132" s="4"/>
      <c r="AJ132" s="4"/>
      <c r="AK132" s="4"/>
      <c r="AL132" s="4"/>
      <c r="AM132" s="4"/>
      <c r="AN132" s="4"/>
      <c r="AO132" s="4"/>
      <c r="AP132" s="4"/>
      <c r="AQ132" s="4"/>
      <c r="AR132" s="4"/>
      <c r="AS132" s="4"/>
      <c r="AT132" s="4"/>
      <c r="AU132" s="4"/>
      <c r="AV132" s="4"/>
    </row>
    <row r="133" spans="2:48" ht="36" x14ac:dyDescent="0.25">
      <c r="B133" s="17">
        <f t="shared" si="1"/>
        <v>56</v>
      </c>
      <c r="C133" s="17">
        <v>4</v>
      </c>
      <c r="D133" s="18">
        <v>11</v>
      </c>
      <c r="E133" s="46" t="s">
        <v>55</v>
      </c>
      <c r="G133" s="25" t="s">
        <v>96</v>
      </c>
      <c r="AH133" s="4"/>
      <c r="AI133" s="4"/>
      <c r="AJ133" s="4"/>
      <c r="AK133" s="4"/>
      <c r="AL133" s="4"/>
      <c r="AM133" s="4"/>
      <c r="AN133" s="4"/>
      <c r="AO133" s="4"/>
      <c r="AP133" s="4"/>
      <c r="AQ133" s="4"/>
      <c r="AR133" s="4"/>
      <c r="AS133" s="4"/>
      <c r="AT133" s="4"/>
      <c r="AU133" s="4"/>
      <c r="AV133" s="4"/>
    </row>
    <row r="134" spans="2:48" ht="48" x14ac:dyDescent="0.25">
      <c r="B134" s="17">
        <f t="shared" si="1"/>
        <v>57</v>
      </c>
      <c r="C134" s="17">
        <v>4</v>
      </c>
      <c r="D134" s="18">
        <v>11</v>
      </c>
      <c r="E134" s="46" t="s">
        <v>43</v>
      </c>
      <c r="G134" s="25" t="s">
        <v>97</v>
      </c>
      <c r="AH134" s="4"/>
      <c r="AI134" s="4"/>
      <c r="AJ134" s="4"/>
      <c r="AK134" s="4"/>
      <c r="AL134" s="4"/>
      <c r="AM134" s="4"/>
      <c r="AN134" s="4"/>
      <c r="AO134" s="4"/>
      <c r="AP134" s="4"/>
      <c r="AQ134" s="4"/>
      <c r="AR134" s="4"/>
      <c r="AS134" s="4"/>
      <c r="AT134" s="4"/>
      <c r="AU134" s="4"/>
      <c r="AV134" s="4"/>
    </row>
    <row r="135" spans="2:48" ht="36" x14ac:dyDescent="0.25">
      <c r="B135" s="17">
        <f t="shared" si="1"/>
        <v>58</v>
      </c>
      <c r="C135" s="17">
        <v>4</v>
      </c>
      <c r="D135" s="18">
        <v>11</v>
      </c>
      <c r="E135" s="46" t="s">
        <v>65</v>
      </c>
      <c r="G135" s="25" t="s">
        <v>98</v>
      </c>
      <c r="AH135" s="4"/>
      <c r="AI135" s="4"/>
      <c r="AJ135" s="4"/>
      <c r="AK135" s="4"/>
      <c r="AL135" s="4"/>
      <c r="AM135" s="4"/>
      <c r="AN135" s="4"/>
      <c r="AO135" s="4"/>
      <c r="AP135" s="4"/>
      <c r="AQ135" s="4"/>
      <c r="AR135" s="4"/>
      <c r="AS135" s="4"/>
      <c r="AT135" s="4"/>
      <c r="AU135" s="4"/>
      <c r="AV135" s="4"/>
    </row>
    <row r="136" spans="2:48" ht="48" x14ac:dyDescent="0.25">
      <c r="B136" s="17">
        <f t="shared" si="1"/>
        <v>59</v>
      </c>
      <c r="C136" s="17">
        <v>4</v>
      </c>
      <c r="D136" s="18">
        <v>11</v>
      </c>
      <c r="E136" s="46" t="s">
        <v>52</v>
      </c>
      <c r="G136" s="25" t="s">
        <v>99</v>
      </c>
      <c r="AH136" s="4"/>
      <c r="AI136" s="4"/>
      <c r="AJ136" s="4"/>
      <c r="AK136" s="4"/>
      <c r="AL136" s="4"/>
      <c r="AM136" s="4"/>
      <c r="AN136" s="4"/>
      <c r="AO136" s="4"/>
      <c r="AP136" s="4"/>
      <c r="AQ136" s="4"/>
      <c r="AR136" s="4"/>
      <c r="AS136" s="4"/>
      <c r="AT136" s="4"/>
      <c r="AU136" s="4"/>
      <c r="AV136" s="4"/>
    </row>
    <row r="137" spans="2:48" ht="36" x14ac:dyDescent="0.25">
      <c r="B137" s="17">
        <f t="shared" si="1"/>
        <v>60</v>
      </c>
      <c r="C137" s="17">
        <v>4</v>
      </c>
      <c r="D137" s="18">
        <v>11</v>
      </c>
      <c r="E137" s="46" t="s">
        <v>59</v>
      </c>
      <c r="G137" s="25" t="s">
        <v>100</v>
      </c>
      <c r="AH137" s="4"/>
      <c r="AI137" s="4"/>
      <c r="AJ137" s="4"/>
      <c r="AK137" s="4"/>
      <c r="AL137" s="4"/>
      <c r="AM137" s="4"/>
      <c r="AN137" s="4"/>
      <c r="AO137" s="4"/>
      <c r="AP137" s="4"/>
      <c r="AQ137" s="4"/>
      <c r="AR137" s="4"/>
      <c r="AS137" s="4"/>
      <c r="AT137" s="4"/>
      <c r="AU137" s="4"/>
      <c r="AV137" s="4"/>
    </row>
    <row r="138" spans="2:48" ht="36" x14ac:dyDescent="0.25">
      <c r="B138" s="17">
        <f t="shared" si="1"/>
        <v>61</v>
      </c>
      <c r="C138" s="17">
        <v>4</v>
      </c>
      <c r="D138" s="18">
        <v>11</v>
      </c>
      <c r="E138" s="46" t="s">
        <v>128</v>
      </c>
      <c r="G138" s="25" t="s">
        <v>101</v>
      </c>
      <c r="AH138" s="4"/>
      <c r="AI138" s="4"/>
      <c r="AJ138" s="4"/>
      <c r="AK138" s="4"/>
      <c r="AL138" s="4"/>
      <c r="AM138" s="4"/>
      <c r="AN138" s="4"/>
      <c r="AO138" s="4"/>
      <c r="AP138" s="4"/>
      <c r="AQ138" s="4"/>
      <c r="AR138" s="4"/>
      <c r="AS138" s="4"/>
      <c r="AT138" s="4"/>
      <c r="AU138" s="4"/>
      <c r="AV138" s="4"/>
    </row>
    <row r="139" spans="2:48" ht="48" x14ac:dyDescent="0.25">
      <c r="B139" s="17">
        <f t="shared" si="1"/>
        <v>62</v>
      </c>
      <c r="C139" s="17">
        <v>4</v>
      </c>
      <c r="D139" s="18">
        <v>11</v>
      </c>
      <c r="E139" s="46" t="s">
        <v>41</v>
      </c>
      <c r="G139" s="25" t="s">
        <v>102</v>
      </c>
      <c r="AH139" s="4"/>
      <c r="AI139" s="4"/>
      <c r="AJ139" s="4"/>
      <c r="AK139" s="4"/>
      <c r="AL139" s="4"/>
      <c r="AM139" s="4"/>
      <c r="AN139" s="4"/>
      <c r="AO139" s="4"/>
      <c r="AP139" s="4"/>
      <c r="AQ139" s="4"/>
      <c r="AR139" s="4"/>
      <c r="AS139" s="4"/>
      <c r="AT139" s="4"/>
      <c r="AU139" s="4"/>
      <c r="AV139" s="4"/>
    </row>
    <row r="140" spans="2:48" ht="36" x14ac:dyDescent="0.25">
      <c r="B140" s="17">
        <f t="shared" si="1"/>
        <v>63</v>
      </c>
      <c r="C140" s="17">
        <v>4</v>
      </c>
      <c r="D140" s="18">
        <v>11</v>
      </c>
      <c r="E140" s="46" t="s">
        <v>128</v>
      </c>
      <c r="G140" s="25" t="s">
        <v>103</v>
      </c>
      <c r="AH140" s="4"/>
      <c r="AI140" s="4"/>
      <c r="AJ140" s="4"/>
      <c r="AK140" s="4"/>
      <c r="AL140" s="4"/>
      <c r="AM140" s="4"/>
      <c r="AN140" s="4"/>
      <c r="AO140" s="4"/>
      <c r="AP140" s="4"/>
      <c r="AQ140" s="4"/>
      <c r="AR140" s="4"/>
      <c r="AS140" s="4"/>
      <c r="AT140" s="4"/>
      <c r="AU140" s="4"/>
      <c r="AV140" s="4"/>
    </row>
    <row r="141" spans="2:48" ht="36" x14ac:dyDescent="0.25">
      <c r="B141" s="17">
        <f t="shared" si="1"/>
        <v>64</v>
      </c>
      <c r="C141" s="17">
        <v>4</v>
      </c>
      <c r="D141" s="18">
        <v>11</v>
      </c>
      <c r="E141" s="46" t="s">
        <v>39</v>
      </c>
      <c r="G141" s="25" t="s">
        <v>104</v>
      </c>
      <c r="AH141" s="4"/>
      <c r="AI141" s="4"/>
      <c r="AJ141" s="4"/>
      <c r="AK141" s="4"/>
      <c r="AL141" s="4"/>
      <c r="AM141" s="4"/>
      <c r="AN141" s="4"/>
      <c r="AO141" s="4"/>
      <c r="AP141" s="4"/>
      <c r="AQ141" s="4"/>
      <c r="AR141" s="4"/>
      <c r="AS141" s="4"/>
      <c r="AT141" s="4"/>
      <c r="AU141" s="4"/>
      <c r="AV141" s="4"/>
    </row>
    <row r="142" spans="2:48" ht="36" x14ac:dyDescent="0.25">
      <c r="B142" s="17">
        <f t="shared" si="1"/>
        <v>65</v>
      </c>
      <c r="C142" s="17">
        <v>4</v>
      </c>
      <c r="D142" s="18">
        <v>11</v>
      </c>
      <c r="E142" s="46" t="s">
        <v>41</v>
      </c>
      <c r="G142" s="25" t="s">
        <v>105</v>
      </c>
      <c r="AH142" s="4"/>
      <c r="AI142" s="4"/>
      <c r="AJ142" s="4"/>
      <c r="AK142" s="4"/>
      <c r="AL142" s="4"/>
      <c r="AM142" s="4"/>
      <c r="AN142" s="4"/>
      <c r="AO142" s="4"/>
      <c r="AP142" s="4"/>
      <c r="AQ142" s="4"/>
      <c r="AR142" s="4"/>
      <c r="AS142" s="4"/>
      <c r="AT142" s="4"/>
      <c r="AU142" s="4"/>
      <c r="AV142" s="4"/>
    </row>
    <row r="143" spans="2:48" ht="36" x14ac:dyDescent="0.25">
      <c r="B143" s="17">
        <f t="shared" si="1"/>
        <v>66</v>
      </c>
      <c r="C143" s="17">
        <v>4</v>
      </c>
      <c r="D143" s="18">
        <v>11</v>
      </c>
      <c r="E143" s="46" t="s">
        <v>42</v>
      </c>
      <c r="G143" s="25" t="s">
        <v>106</v>
      </c>
      <c r="AH143" s="4"/>
      <c r="AI143" s="4"/>
      <c r="AJ143" s="4"/>
      <c r="AK143" s="4"/>
      <c r="AL143" s="4"/>
      <c r="AM143" s="4"/>
      <c r="AN143" s="4"/>
      <c r="AO143" s="4"/>
      <c r="AP143" s="4"/>
      <c r="AQ143" s="4"/>
      <c r="AR143" s="4"/>
      <c r="AS143" s="4"/>
      <c r="AT143" s="4"/>
      <c r="AU143" s="4"/>
      <c r="AV143" s="4"/>
    </row>
    <row r="144" spans="2:48" ht="36" x14ac:dyDescent="0.25">
      <c r="B144" s="17">
        <f t="shared" si="1"/>
        <v>67</v>
      </c>
      <c r="C144" s="17">
        <v>4</v>
      </c>
      <c r="D144" s="18">
        <v>11</v>
      </c>
      <c r="E144" s="46" t="s">
        <v>43</v>
      </c>
      <c r="G144" s="25" t="s">
        <v>107</v>
      </c>
      <c r="AH144" s="4"/>
      <c r="AI144" s="4"/>
      <c r="AJ144" s="4"/>
      <c r="AK144" s="4"/>
      <c r="AL144" s="4"/>
      <c r="AM144" s="4"/>
      <c r="AN144" s="4"/>
      <c r="AO144" s="4"/>
      <c r="AP144" s="4"/>
      <c r="AQ144" s="4"/>
      <c r="AR144" s="4"/>
      <c r="AS144" s="4"/>
      <c r="AT144" s="4"/>
      <c r="AU144" s="4"/>
      <c r="AV144" s="4"/>
    </row>
    <row r="145" spans="1:48" ht="36" x14ac:dyDescent="0.25">
      <c r="B145" s="17">
        <f t="shared" si="1"/>
        <v>68</v>
      </c>
      <c r="C145" s="17">
        <v>4</v>
      </c>
      <c r="D145" s="18">
        <v>11</v>
      </c>
      <c r="E145" s="46" t="s">
        <v>37</v>
      </c>
      <c r="G145" s="25" t="s">
        <v>108</v>
      </c>
      <c r="AH145" s="4"/>
      <c r="AI145" s="4"/>
      <c r="AJ145" s="4"/>
      <c r="AK145" s="4"/>
      <c r="AL145" s="4"/>
      <c r="AM145" s="4"/>
      <c r="AN145" s="4"/>
      <c r="AO145" s="4"/>
      <c r="AP145" s="4"/>
      <c r="AQ145" s="4"/>
      <c r="AR145" s="4"/>
      <c r="AS145" s="4"/>
      <c r="AT145" s="4"/>
      <c r="AU145" s="4"/>
      <c r="AV145" s="4"/>
    </row>
    <row r="146" spans="1:48" ht="36" x14ac:dyDescent="0.25">
      <c r="B146" s="17">
        <f t="shared" si="1"/>
        <v>69</v>
      </c>
      <c r="C146" s="17">
        <v>4</v>
      </c>
      <c r="D146" s="18">
        <v>11</v>
      </c>
      <c r="E146" s="46" t="s">
        <v>42</v>
      </c>
      <c r="G146" s="25" t="s">
        <v>109</v>
      </c>
      <c r="AH146" s="4"/>
      <c r="AI146" s="4"/>
      <c r="AJ146" s="4"/>
      <c r="AK146" s="4"/>
      <c r="AL146" s="4"/>
      <c r="AM146" s="4"/>
      <c r="AN146" s="4"/>
      <c r="AO146" s="4"/>
      <c r="AP146" s="4"/>
      <c r="AQ146" s="4"/>
      <c r="AR146" s="4"/>
      <c r="AS146" s="4"/>
      <c r="AT146" s="4"/>
      <c r="AU146" s="4"/>
      <c r="AV146" s="4"/>
    </row>
    <row r="147" spans="1:48" ht="36" x14ac:dyDescent="0.25">
      <c r="B147" s="17">
        <f t="shared" si="1"/>
        <v>70</v>
      </c>
      <c r="C147" s="17">
        <v>4</v>
      </c>
      <c r="D147" s="18">
        <v>11</v>
      </c>
      <c r="E147" s="46" t="s">
        <v>44</v>
      </c>
      <c r="G147" s="25" t="s">
        <v>110</v>
      </c>
      <c r="AH147" s="4"/>
      <c r="AI147" s="4"/>
      <c r="AJ147" s="4"/>
      <c r="AK147" s="4"/>
      <c r="AL147" s="4"/>
      <c r="AM147" s="4"/>
      <c r="AN147" s="4"/>
      <c r="AO147" s="4"/>
      <c r="AP147" s="4"/>
      <c r="AQ147" s="4"/>
      <c r="AR147" s="4"/>
      <c r="AS147" s="4"/>
      <c r="AT147" s="4"/>
      <c r="AU147" s="4"/>
      <c r="AV147" s="4"/>
    </row>
    <row r="148" spans="1:48" ht="23.25" x14ac:dyDescent="0.25">
      <c r="B148" s="10"/>
      <c r="C148" s="10"/>
      <c r="D148" s="11"/>
      <c r="E148" s="12"/>
      <c r="G148" s="13"/>
      <c r="H148" s="13"/>
      <c r="I148" s="13"/>
      <c r="J148" s="13"/>
      <c r="K148" s="13"/>
      <c r="L148" s="13"/>
      <c r="M148" s="13"/>
      <c r="N148" s="13"/>
      <c r="O148" s="13"/>
      <c r="P148" s="13"/>
      <c r="Q148" s="13"/>
      <c r="R148" s="13"/>
      <c r="S148" s="13"/>
      <c r="T148" s="13"/>
      <c r="U148" s="13"/>
      <c r="V148" s="13"/>
      <c r="W148" s="13"/>
      <c r="X148" s="13"/>
      <c r="Y148" s="13"/>
      <c r="Z148" s="13"/>
      <c r="AA148" s="13"/>
      <c r="AB148" s="13"/>
      <c r="AN148" s="4"/>
      <c r="AO148" s="4"/>
      <c r="AP148" s="4"/>
      <c r="AQ148" s="4"/>
      <c r="AR148" s="4"/>
      <c r="AS148" s="4"/>
      <c r="AT148" s="4"/>
      <c r="AU148" s="4"/>
      <c r="AV148" s="4"/>
    </row>
    <row r="149" spans="1:48" ht="23.25" x14ac:dyDescent="0.25">
      <c r="B149" s="17" t="s">
        <v>21</v>
      </c>
      <c r="C149" s="17">
        <v>4</v>
      </c>
      <c r="D149" s="18">
        <v>0</v>
      </c>
      <c r="E149" s="19" cm="1">
        <f t="array" ref="E149">SUM(IFERROR(MATCH(E128:E147,Characters!$B$3:$B$34,0),0))</f>
        <v>317</v>
      </c>
      <c r="G149" s="13"/>
      <c r="H149" s="13"/>
      <c r="I149" s="13"/>
      <c r="J149" s="13"/>
      <c r="K149" s="13"/>
      <c r="L149" s="13"/>
      <c r="M149" s="13"/>
      <c r="N149" s="13"/>
      <c r="O149" s="13"/>
      <c r="P149" s="13"/>
      <c r="Q149" s="13"/>
      <c r="R149" s="13"/>
      <c r="S149" s="13"/>
      <c r="T149" s="13"/>
      <c r="U149" s="13"/>
      <c r="V149" s="13"/>
      <c r="W149" s="13"/>
      <c r="X149" s="13"/>
      <c r="Y149" s="13"/>
      <c r="Z149" s="13"/>
      <c r="AA149" s="13"/>
      <c r="AB149" s="13"/>
      <c r="AN149" s="4"/>
      <c r="AO149" s="4"/>
      <c r="AP149" s="4"/>
      <c r="AQ149" s="4"/>
      <c r="AR149" s="4"/>
      <c r="AS149" s="4"/>
      <c r="AT149" s="4"/>
      <c r="AU149" s="4"/>
      <c r="AV149" s="4"/>
    </row>
    <row r="150" spans="1:48" ht="23.25" x14ac:dyDescent="0.25">
      <c r="B150" s="10"/>
      <c r="C150" s="10"/>
      <c r="D150" s="11"/>
      <c r="E150" s="12"/>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spans="1:48" ht="24" thickBot="1" x14ac:dyDescent="0.3">
      <c r="B151" s="10"/>
      <c r="C151" s="10"/>
      <c r="D151" s="11"/>
      <c r="E151" s="12"/>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row>
    <row r="152" spans="1:48" ht="20.25" thickTop="1" thickBot="1" x14ac:dyDescent="0.3">
      <c r="A152" s="4"/>
      <c r="B152" s="23" t="s">
        <v>19</v>
      </c>
      <c r="C152" s="9" t="s">
        <v>18</v>
      </c>
      <c r="D152" s="4"/>
      <c r="E152" s="4"/>
      <c r="F152" s="5"/>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row>
    <row r="153" spans="1:48" ht="15.75" thickTop="1" x14ac:dyDescent="0.25">
      <c r="A153" s="4"/>
      <c r="B153" s="22"/>
      <c r="C153" s="4"/>
      <c r="D153" s="4"/>
      <c r="E153" s="4"/>
      <c r="F153" s="5"/>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row>
    <row r="154" spans="1:48" x14ac:dyDescent="0.25">
      <c r="A154" s="4"/>
      <c r="B154" s="22" t="s">
        <v>111</v>
      </c>
      <c r="C154" s="4"/>
      <c r="D154" s="4"/>
      <c r="E154" s="4"/>
      <c r="F154" s="5"/>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row>
    <row r="155" spans="1:48" x14ac:dyDescent="0.25">
      <c r="A155" s="4"/>
      <c r="B155" s="22" t="s">
        <v>112</v>
      </c>
      <c r="C155" s="4"/>
      <c r="D155" s="4"/>
      <c r="E155" s="4"/>
      <c r="F155" s="5"/>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row>
    <row r="156" spans="1:48" x14ac:dyDescent="0.25">
      <c r="A156" s="4"/>
      <c r="B156" s="22" t="s">
        <v>113</v>
      </c>
      <c r="C156" s="4"/>
      <c r="D156" s="4"/>
      <c r="E156" s="4"/>
      <c r="F156" s="5"/>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row>
    <row r="157" spans="1:48" x14ac:dyDescent="0.25">
      <c r="A157" s="4"/>
      <c r="B157" s="22" t="s">
        <v>114</v>
      </c>
      <c r="C157" s="4"/>
      <c r="D157" s="4"/>
      <c r="E157" s="4"/>
      <c r="F157" s="5"/>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row>
    <row r="158" spans="1:48" x14ac:dyDescent="0.25">
      <c r="A158" s="4"/>
      <c r="B158" s="22" t="s">
        <v>115</v>
      </c>
      <c r="C158" s="4"/>
      <c r="D158" s="4"/>
      <c r="E158" s="4"/>
      <c r="F158" s="5"/>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row>
    <row r="159" spans="1:48" x14ac:dyDescent="0.25">
      <c r="A159" s="4"/>
      <c r="B159" s="22" t="s">
        <v>116</v>
      </c>
      <c r="C159" s="4"/>
      <c r="D159" s="4"/>
      <c r="E159" s="4"/>
      <c r="F159" s="5"/>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row>
    <row r="160" spans="1:48" x14ac:dyDescent="0.25">
      <c r="A160" s="4"/>
      <c r="B160" s="22" t="s">
        <v>117</v>
      </c>
      <c r="C160" s="4"/>
      <c r="D160" s="4"/>
      <c r="E160" s="4"/>
      <c r="F160" s="5"/>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row>
    <row r="161" spans="1:48" ht="15.75" thickBot="1" x14ac:dyDescent="0.3">
      <c r="A161" s="4"/>
      <c r="B161" s="22"/>
      <c r="C161" s="4"/>
      <c r="D161" s="4"/>
      <c r="E161" s="4"/>
      <c r="F161" s="5"/>
      <c r="G161" s="4"/>
      <c r="H161" s="4"/>
      <c r="I161" s="4"/>
      <c r="J161" s="4"/>
      <c r="K161" s="4"/>
      <c r="L161" s="4"/>
      <c r="M161" s="4"/>
      <c r="N161" s="4"/>
      <c r="O161" s="28"/>
      <c r="P161" s="4"/>
      <c r="Q161" s="4"/>
      <c r="R161" s="4"/>
      <c r="S161" s="28"/>
      <c r="T161" s="4"/>
      <c r="U161" s="4"/>
      <c r="V161" s="4"/>
      <c r="W161" s="4"/>
      <c r="X161" s="28"/>
      <c r="Y161" s="4"/>
      <c r="Z161" s="4"/>
      <c r="AA161" s="4"/>
      <c r="AB161" s="4"/>
      <c r="AC161" s="28"/>
      <c r="AD161" s="4"/>
      <c r="AE161" s="4"/>
      <c r="AF161" s="4"/>
      <c r="AG161" s="4"/>
      <c r="AH161" s="28"/>
      <c r="AI161" s="4"/>
      <c r="AJ161" s="4"/>
      <c r="AK161" s="4"/>
      <c r="AL161" s="4"/>
      <c r="AM161" s="28"/>
      <c r="AN161" s="4"/>
      <c r="AO161" s="4"/>
      <c r="AP161" s="4"/>
      <c r="AQ161" s="4"/>
      <c r="AR161" s="28"/>
      <c r="AS161" s="4"/>
      <c r="AT161" s="4"/>
      <c r="AU161" s="4"/>
      <c r="AV161" s="4"/>
    </row>
    <row r="162" spans="1:48" ht="24.95" customHeight="1" thickTop="1" thickBot="1" x14ac:dyDescent="0.3">
      <c r="B162" s="21" t="s">
        <v>2</v>
      </c>
      <c r="C162" s="21" t="s">
        <v>3</v>
      </c>
      <c r="D162" s="21" t="s">
        <v>4</v>
      </c>
      <c r="E162" s="21" t="s">
        <v>5</v>
      </c>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row>
    <row r="163" spans="1:48" ht="15.75" thickTop="1" x14ac:dyDescent="0.25">
      <c r="B163" s="1"/>
      <c r="C163" s="1"/>
      <c r="D163" s="1"/>
      <c r="E163" s="1"/>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row>
    <row r="164" spans="1:48" ht="23.25" x14ac:dyDescent="0.25">
      <c r="B164" s="17" t="s">
        <v>11</v>
      </c>
      <c r="C164" s="17">
        <v>5</v>
      </c>
      <c r="D164" s="18">
        <v>0</v>
      </c>
      <c r="E164" s="19" t="s">
        <v>52</v>
      </c>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row>
    <row r="165" spans="1:48" x14ac:dyDescent="0.25">
      <c r="B165" s="1"/>
      <c r="C165" s="1"/>
      <c r="D165" s="1"/>
      <c r="E165" s="1"/>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row>
    <row r="166" spans="1:48" ht="23.25" x14ac:dyDescent="0.25">
      <c r="B166" s="17">
        <v>71</v>
      </c>
      <c r="C166" s="17">
        <v>5</v>
      </c>
      <c r="D166" s="18">
        <v>12</v>
      </c>
      <c r="E166" s="19" t="s">
        <v>42</v>
      </c>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row>
    <row r="167" spans="1:48" ht="23.25" x14ac:dyDescent="0.25">
      <c r="B167" s="17">
        <f t="shared" si="1"/>
        <v>72</v>
      </c>
      <c r="C167" s="17">
        <v>5</v>
      </c>
      <c r="D167" s="18">
        <v>12</v>
      </c>
      <c r="E167" s="19" t="s">
        <v>129</v>
      </c>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row>
    <row r="168" spans="1:48" ht="23.25" x14ac:dyDescent="0.25">
      <c r="B168" s="17">
        <f t="shared" si="1"/>
        <v>73</v>
      </c>
      <c r="C168" s="17">
        <v>5</v>
      </c>
      <c r="D168" s="18">
        <v>12</v>
      </c>
      <c r="E168" s="19" t="s">
        <v>46</v>
      </c>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row>
    <row r="169" spans="1:48" ht="23.25" x14ac:dyDescent="0.25">
      <c r="B169" s="17">
        <f t="shared" si="1"/>
        <v>74</v>
      </c>
      <c r="C169" s="17">
        <v>5</v>
      </c>
      <c r="D169" s="18">
        <v>12</v>
      </c>
      <c r="E169" s="19" t="s">
        <v>66</v>
      </c>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row>
    <row r="170" spans="1:48" ht="23.25" x14ac:dyDescent="0.25">
      <c r="B170" s="17">
        <f t="shared" ref="B170:B195" si="2">B169+1</f>
        <v>75</v>
      </c>
      <c r="C170" s="17">
        <v>5</v>
      </c>
      <c r="D170" s="18">
        <v>12</v>
      </c>
      <c r="E170" s="19" t="s">
        <v>59</v>
      </c>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row>
    <row r="171" spans="1:48" ht="23.25" x14ac:dyDescent="0.25">
      <c r="B171" s="17">
        <f t="shared" si="2"/>
        <v>76</v>
      </c>
      <c r="C171" s="17">
        <v>5</v>
      </c>
      <c r="D171" s="18">
        <v>12</v>
      </c>
      <c r="E171" s="19" t="s">
        <v>43</v>
      </c>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row>
    <row r="172" spans="1:48" ht="23.25" x14ac:dyDescent="0.25">
      <c r="B172" s="17">
        <f t="shared" si="2"/>
        <v>77</v>
      </c>
      <c r="C172" s="17">
        <v>5</v>
      </c>
      <c r="D172" s="18">
        <v>12</v>
      </c>
      <c r="E172" s="19" t="s">
        <v>45</v>
      </c>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row>
    <row r="173" spans="1:48" ht="23.25" x14ac:dyDescent="0.25">
      <c r="B173" s="17">
        <f t="shared" si="2"/>
        <v>78</v>
      </c>
      <c r="C173" s="17">
        <v>5</v>
      </c>
      <c r="D173" s="18">
        <v>12</v>
      </c>
      <c r="E173" s="19" t="s">
        <v>130</v>
      </c>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row>
    <row r="174" spans="1:48" ht="23.25" x14ac:dyDescent="0.25">
      <c r="B174" s="17">
        <f t="shared" si="2"/>
        <v>79</v>
      </c>
      <c r="C174" s="17">
        <v>5</v>
      </c>
      <c r="D174" s="18">
        <v>12</v>
      </c>
      <c r="E174" s="19" t="s">
        <v>62</v>
      </c>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row>
    <row r="175" spans="1:48" ht="23.25" x14ac:dyDescent="0.25">
      <c r="B175" s="17">
        <f t="shared" si="2"/>
        <v>80</v>
      </c>
      <c r="C175" s="17">
        <v>5</v>
      </c>
      <c r="D175" s="18">
        <v>12</v>
      </c>
      <c r="E175" s="19" t="s">
        <v>38</v>
      </c>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row>
    <row r="176" spans="1:48" ht="23.25" x14ac:dyDescent="0.25">
      <c r="B176" s="17">
        <f t="shared" si="2"/>
        <v>81</v>
      </c>
      <c r="C176" s="17">
        <v>5</v>
      </c>
      <c r="D176" s="18">
        <v>12</v>
      </c>
      <c r="E176" s="19" t="s">
        <v>36</v>
      </c>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row>
    <row r="177" spans="2:48" ht="23.25" x14ac:dyDescent="0.25">
      <c r="B177" s="17">
        <f t="shared" si="2"/>
        <v>82</v>
      </c>
      <c r="C177" s="17">
        <v>5</v>
      </c>
      <c r="D177" s="18">
        <v>12</v>
      </c>
      <c r="E177" s="19" t="s">
        <v>131</v>
      </c>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row>
    <row r="178" spans="2:48" ht="23.25" x14ac:dyDescent="0.25">
      <c r="B178" s="17">
        <f t="shared" si="2"/>
        <v>83</v>
      </c>
      <c r="C178" s="17">
        <v>5</v>
      </c>
      <c r="D178" s="18">
        <v>12</v>
      </c>
      <c r="E178" s="19" t="s">
        <v>44</v>
      </c>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row>
    <row r="179" spans="2:48" ht="23.25" x14ac:dyDescent="0.25">
      <c r="B179" s="17">
        <f t="shared" si="2"/>
        <v>84</v>
      </c>
      <c r="C179" s="17">
        <v>5</v>
      </c>
      <c r="D179" s="18">
        <v>12</v>
      </c>
      <c r="E179" s="19" t="s">
        <v>39</v>
      </c>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row>
    <row r="180" spans="2:48" ht="23.25" x14ac:dyDescent="0.25">
      <c r="B180" s="17">
        <f t="shared" si="2"/>
        <v>85</v>
      </c>
      <c r="C180" s="17">
        <v>5</v>
      </c>
      <c r="D180" s="18">
        <v>12</v>
      </c>
      <c r="E180" s="19" t="s">
        <v>49</v>
      </c>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row>
    <row r="181" spans="2:48" ht="23.25" x14ac:dyDescent="0.25">
      <c r="B181" s="17">
        <f t="shared" si="2"/>
        <v>86</v>
      </c>
      <c r="C181" s="17">
        <v>5</v>
      </c>
      <c r="D181" s="18">
        <v>12</v>
      </c>
      <c r="E181" s="19" t="s">
        <v>52</v>
      </c>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row>
    <row r="182" spans="2:48" ht="23.25" x14ac:dyDescent="0.25">
      <c r="B182" s="17">
        <f t="shared" si="2"/>
        <v>87</v>
      </c>
      <c r="C182" s="17">
        <v>5</v>
      </c>
      <c r="D182" s="18">
        <v>12</v>
      </c>
      <c r="E182" s="19" t="s">
        <v>129</v>
      </c>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row>
    <row r="183" spans="2:48" ht="23.25" x14ac:dyDescent="0.25">
      <c r="B183" s="17">
        <f t="shared" si="2"/>
        <v>88</v>
      </c>
      <c r="C183" s="17">
        <v>5</v>
      </c>
      <c r="D183" s="18">
        <v>12</v>
      </c>
      <c r="E183" s="19" t="s">
        <v>66</v>
      </c>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row>
    <row r="184" spans="2:48" ht="23.25" x14ac:dyDescent="0.25">
      <c r="B184" s="17">
        <f t="shared" si="2"/>
        <v>89</v>
      </c>
      <c r="C184" s="17">
        <v>5</v>
      </c>
      <c r="D184" s="18">
        <v>12</v>
      </c>
      <c r="E184" s="19" t="s">
        <v>43</v>
      </c>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row>
    <row r="185" spans="2:48" ht="23.25" x14ac:dyDescent="0.25">
      <c r="B185" s="17">
        <f t="shared" si="2"/>
        <v>90</v>
      </c>
      <c r="C185" s="17">
        <v>5</v>
      </c>
      <c r="D185" s="18">
        <v>12</v>
      </c>
      <c r="E185" s="19" t="s">
        <v>62</v>
      </c>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row>
    <row r="186" spans="2:48" ht="23.25" x14ac:dyDescent="0.25">
      <c r="B186" s="17">
        <f t="shared" si="2"/>
        <v>91</v>
      </c>
      <c r="C186" s="17">
        <v>5</v>
      </c>
      <c r="D186" s="18">
        <v>12</v>
      </c>
      <c r="E186" s="19" t="s">
        <v>36</v>
      </c>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row>
    <row r="187" spans="2:48" ht="23.25" x14ac:dyDescent="0.25">
      <c r="B187" s="17">
        <f t="shared" si="2"/>
        <v>92</v>
      </c>
      <c r="C187" s="17">
        <v>5</v>
      </c>
      <c r="D187" s="18">
        <v>12</v>
      </c>
      <c r="E187" s="19" t="s">
        <v>44</v>
      </c>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row>
    <row r="188" spans="2:48" ht="23.25" x14ac:dyDescent="0.25">
      <c r="B188" s="17">
        <f t="shared" si="2"/>
        <v>93</v>
      </c>
      <c r="C188" s="17">
        <v>5</v>
      </c>
      <c r="D188" s="18">
        <v>12</v>
      </c>
      <c r="E188" s="19" t="s">
        <v>39</v>
      </c>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row>
    <row r="189" spans="2:48" ht="23.25" x14ac:dyDescent="0.25">
      <c r="B189" s="17">
        <f t="shared" si="2"/>
        <v>94</v>
      </c>
      <c r="C189" s="17">
        <v>5</v>
      </c>
      <c r="D189" s="18">
        <v>12</v>
      </c>
      <c r="E189" s="19" t="s">
        <v>52</v>
      </c>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row>
    <row r="190" spans="2:48" ht="23.25" x14ac:dyDescent="0.25">
      <c r="B190" s="17">
        <f t="shared" si="2"/>
        <v>95</v>
      </c>
      <c r="C190" s="17">
        <v>5</v>
      </c>
      <c r="D190" s="18">
        <v>12</v>
      </c>
      <c r="E190" s="19" t="s">
        <v>43</v>
      </c>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row>
    <row r="191" spans="2:48" ht="23.25" x14ac:dyDescent="0.25">
      <c r="B191" s="17">
        <f t="shared" si="2"/>
        <v>96</v>
      </c>
      <c r="C191" s="17">
        <v>5</v>
      </c>
      <c r="D191" s="18">
        <v>12</v>
      </c>
      <c r="E191" s="19" t="s">
        <v>62</v>
      </c>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row>
    <row r="192" spans="2:48" ht="23.25" x14ac:dyDescent="0.25">
      <c r="B192" s="17">
        <f t="shared" si="2"/>
        <v>97</v>
      </c>
      <c r="C192" s="17">
        <v>5</v>
      </c>
      <c r="D192" s="18">
        <v>12</v>
      </c>
      <c r="E192" s="19" t="s">
        <v>44</v>
      </c>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row>
    <row r="193" spans="2:48" ht="23.25" x14ac:dyDescent="0.25">
      <c r="B193" s="17">
        <f t="shared" si="2"/>
        <v>98</v>
      </c>
      <c r="C193" s="17">
        <v>5</v>
      </c>
      <c r="D193" s="18">
        <v>12</v>
      </c>
      <c r="E193" s="19" t="s">
        <v>52</v>
      </c>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row>
    <row r="194" spans="2:48" ht="23.25" x14ac:dyDescent="0.25">
      <c r="B194" s="17">
        <f t="shared" si="2"/>
        <v>99</v>
      </c>
      <c r="C194" s="17">
        <v>5</v>
      </c>
      <c r="D194" s="18">
        <v>12</v>
      </c>
      <c r="E194" s="19" t="s">
        <v>62</v>
      </c>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row>
    <row r="195" spans="2:48" ht="23.25" x14ac:dyDescent="0.25">
      <c r="B195" s="17">
        <f t="shared" si="2"/>
        <v>100</v>
      </c>
      <c r="C195" s="17">
        <v>5</v>
      </c>
      <c r="D195" s="18">
        <v>12</v>
      </c>
      <c r="E195" s="19" t="s">
        <v>62</v>
      </c>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row>
    <row r="196" spans="2:48" ht="23.25" x14ac:dyDescent="0.25">
      <c r="B196" s="10"/>
      <c r="C196" s="10"/>
      <c r="D196" s="11"/>
      <c r="E196" s="12"/>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row>
    <row r="197" spans="2:48" ht="23.25" x14ac:dyDescent="0.25">
      <c r="B197" s="17" t="s">
        <v>21</v>
      </c>
      <c r="C197" s="17">
        <v>5</v>
      </c>
      <c r="D197" s="18">
        <v>0</v>
      </c>
      <c r="E197" s="19" cm="1">
        <f t="array" ref="E197">SUM(IFERROR(MATCH(E166:E195,Characters!$B$3:$B$34,0),0))</f>
        <v>491</v>
      </c>
      <c r="H197" s="4"/>
      <c r="I197" s="4"/>
    </row>
    <row r="198" spans="2:48" x14ac:dyDescent="0.25">
      <c r="H198" s="4"/>
      <c r="I198" s="4"/>
    </row>
    <row r="199" spans="2:48" x14ac:dyDescent="0.25">
      <c r="H199" s="4"/>
      <c r="I199" s="4"/>
    </row>
    <row r="200" spans="2:48" x14ac:dyDescent="0.25">
      <c r="H200" s="4"/>
      <c r="I200" s="4"/>
    </row>
    <row r="201" spans="2:48" x14ac:dyDescent="0.25">
      <c r="H201" s="4"/>
      <c r="I201" s="4"/>
    </row>
    <row r="202" spans="2:48" x14ac:dyDescent="0.25">
      <c r="H202" s="4"/>
      <c r="I202" s="4"/>
    </row>
    <row r="203" spans="2:48" x14ac:dyDescent="0.25">
      <c r="H203" s="4"/>
      <c r="I203" s="4"/>
    </row>
    <row r="204" spans="2:48" x14ac:dyDescent="0.25">
      <c r="H204" s="4"/>
      <c r="I204" s="4"/>
    </row>
  </sheetData>
  <mergeCells count="8">
    <mergeCell ref="G25:L25"/>
    <mergeCell ref="B2:L2"/>
    <mergeCell ref="B11:L17"/>
    <mergeCell ref="N8:N9"/>
    <mergeCell ref="B10:L10"/>
    <mergeCell ref="G22:L22"/>
    <mergeCell ref="G23:L23"/>
    <mergeCell ref="G24:L24"/>
  </mergeCells>
  <hyperlinks>
    <hyperlink ref="N8" r:id="rId1" xr:uid="{C0A79187-03CB-46DA-A9F5-1C554A61222C}"/>
  </hyperlinks>
  <pageMargins left="0.7" right="0.7" top="0.75" bottom="0.75" header="0.3" footer="0.3"/>
  <pageSetup paperSize="9" orientation="portrait" horizontalDpi="1200" verticalDpi="1200" r:id="rId2"/>
  <drawing r:id="rId3"/>
  <extLst>
    <ext xmlns:x14="http://schemas.microsoft.com/office/spreadsheetml/2009/9/main" uri="{78C0D931-6437-407d-A8EE-F0AAD7539E65}">
      <x14:conditionalFormattings>
        <x14:conditionalFormatting xmlns:xm="http://schemas.microsoft.com/office/excel/2006/main">
          <x14:cfRule type="iconSet" priority="1" id="{67B14312-AAB3-44C4-90FE-8C89847CA954}">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F23:F25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32475-05AC-4E2E-B420-4A1B5A322DE0}">
  <dimension ref="B1:I34"/>
  <sheetViews>
    <sheetView showGridLines="0" zoomScale="80" zoomScaleNormal="80" workbookViewId="0">
      <pane xSplit="2" ySplit="2" topLeftCell="C3" activePane="bottomRight" state="frozen"/>
      <selection pane="topRight" activeCell="B1" sqref="B1"/>
      <selection pane="bottomLeft" activeCell="A3" sqref="A3"/>
      <selection pane="bottomRight" activeCell="B3" sqref="B3"/>
    </sheetView>
  </sheetViews>
  <sheetFormatPr defaultColWidth="16.85546875" defaultRowHeight="26.25" x14ac:dyDescent="0.4"/>
  <cols>
    <col min="1" max="1" width="3.140625" style="55" customWidth="1"/>
    <col min="2" max="2" width="36.28515625" style="55" bestFit="1" customWidth="1"/>
    <col min="3" max="9" width="19.140625" style="55" customWidth="1"/>
    <col min="10" max="16384" width="16.85546875" style="55"/>
  </cols>
  <sheetData>
    <row r="1" spans="2:9" ht="27" thickBot="1" x14ac:dyDescent="0.45"/>
    <row r="2" spans="2:9" s="56" customFormat="1" ht="31.5" thickTop="1" thickBot="1" x14ac:dyDescent="0.45">
      <c r="B2" s="43" t="s">
        <v>35</v>
      </c>
      <c r="C2" s="43" t="s">
        <v>48</v>
      </c>
      <c r="D2" s="43" t="s">
        <v>53</v>
      </c>
      <c r="E2" s="43" t="s">
        <v>56</v>
      </c>
      <c r="F2" s="43" t="s">
        <v>58</v>
      </c>
      <c r="G2" s="43" t="s">
        <v>63</v>
      </c>
      <c r="H2" s="43" t="s">
        <v>132</v>
      </c>
      <c r="I2" s="43" t="s">
        <v>133</v>
      </c>
    </row>
    <row r="3" spans="2:9" ht="27" thickTop="1" x14ac:dyDescent="0.4">
      <c r="B3" s="57" t="s">
        <v>64</v>
      </c>
      <c r="C3" s="25">
        <v>8</v>
      </c>
      <c r="D3" s="25">
        <v>54</v>
      </c>
      <c r="E3" s="25">
        <v>50</v>
      </c>
      <c r="F3" s="25">
        <v>68</v>
      </c>
      <c r="G3" s="25">
        <v>90</v>
      </c>
      <c r="H3" s="25">
        <v>9</v>
      </c>
      <c r="I3" s="25">
        <v>25</v>
      </c>
    </row>
    <row r="4" spans="2:9" x14ac:dyDescent="0.4">
      <c r="B4" s="57" t="s">
        <v>129</v>
      </c>
      <c r="C4" s="25">
        <v>49</v>
      </c>
      <c r="D4" s="25">
        <v>98</v>
      </c>
      <c r="E4" s="25">
        <v>58</v>
      </c>
      <c r="F4" s="25">
        <v>55</v>
      </c>
      <c r="G4" s="25">
        <v>79</v>
      </c>
      <c r="H4" s="25">
        <v>24</v>
      </c>
      <c r="I4" s="25">
        <v>7</v>
      </c>
    </row>
    <row r="5" spans="2:9" x14ac:dyDescent="0.4">
      <c r="B5" s="57" t="s">
        <v>41</v>
      </c>
      <c r="C5" s="25">
        <v>3</v>
      </c>
      <c r="D5" s="25">
        <v>71</v>
      </c>
      <c r="E5" s="25">
        <v>15</v>
      </c>
      <c r="F5" s="25">
        <v>94</v>
      </c>
      <c r="G5" s="25">
        <v>42</v>
      </c>
      <c r="H5" s="25">
        <v>6</v>
      </c>
      <c r="I5" s="25">
        <v>29</v>
      </c>
    </row>
    <row r="6" spans="2:9" x14ac:dyDescent="0.4">
      <c r="B6" s="57" t="s">
        <v>45</v>
      </c>
      <c r="C6" s="25">
        <v>21</v>
      </c>
      <c r="D6" s="25">
        <v>56</v>
      </c>
      <c r="E6" s="25">
        <v>43</v>
      </c>
      <c r="F6" s="25">
        <v>74</v>
      </c>
      <c r="G6" s="25">
        <v>71</v>
      </c>
      <c r="H6" s="25">
        <v>4</v>
      </c>
      <c r="I6" s="25">
        <v>12</v>
      </c>
    </row>
    <row r="7" spans="2:9" x14ac:dyDescent="0.4">
      <c r="B7" s="57" t="s">
        <v>43</v>
      </c>
      <c r="C7" s="25">
        <v>531</v>
      </c>
      <c r="D7" s="25">
        <v>92</v>
      </c>
      <c r="E7" s="25">
        <v>100</v>
      </c>
      <c r="F7" s="25">
        <v>100</v>
      </c>
      <c r="G7" s="25">
        <v>10</v>
      </c>
      <c r="H7" s="25">
        <v>20</v>
      </c>
      <c r="I7" s="25">
        <v>17</v>
      </c>
    </row>
    <row r="8" spans="2:9" x14ac:dyDescent="0.4">
      <c r="B8" s="57" t="s">
        <v>39</v>
      </c>
      <c r="C8" s="25">
        <v>8</v>
      </c>
      <c r="D8" s="25">
        <v>51</v>
      </c>
      <c r="E8" s="25">
        <v>96</v>
      </c>
      <c r="F8" s="25">
        <v>89</v>
      </c>
      <c r="G8" s="25">
        <v>1</v>
      </c>
      <c r="H8" s="25">
        <v>18</v>
      </c>
      <c r="I8" s="25">
        <v>3</v>
      </c>
    </row>
    <row r="9" spans="2:9" x14ac:dyDescent="0.4">
      <c r="B9" s="57" t="s">
        <v>127</v>
      </c>
      <c r="C9" s="25">
        <v>11</v>
      </c>
      <c r="D9" s="25">
        <v>61</v>
      </c>
      <c r="E9" s="25">
        <v>41</v>
      </c>
      <c r="F9" s="25">
        <v>66</v>
      </c>
      <c r="G9" s="25">
        <v>73</v>
      </c>
      <c r="H9" s="25">
        <v>16</v>
      </c>
      <c r="I9" s="25">
        <v>6</v>
      </c>
    </row>
    <row r="10" spans="2:9" x14ac:dyDescent="0.4">
      <c r="B10" s="57" t="s">
        <v>67</v>
      </c>
      <c r="C10" s="25">
        <v>27</v>
      </c>
      <c r="D10" s="25">
        <v>94</v>
      </c>
      <c r="E10" s="25">
        <v>38</v>
      </c>
      <c r="F10" s="25">
        <v>39</v>
      </c>
      <c r="G10" s="25">
        <v>64</v>
      </c>
      <c r="H10" s="25">
        <v>30</v>
      </c>
      <c r="I10" s="25">
        <v>28</v>
      </c>
    </row>
    <row r="11" spans="2:9" x14ac:dyDescent="0.4">
      <c r="B11" s="57" t="s">
        <v>36</v>
      </c>
      <c r="C11" s="25">
        <v>54</v>
      </c>
      <c r="D11" s="25">
        <v>96</v>
      </c>
      <c r="E11" s="25">
        <v>40</v>
      </c>
      <c r="F11" s="25">
        <v>40</v>
      </c>
      <c r="G11" s="25">
        <v>30</v>
      </c>
      <c r="H11" s="25">
        <v>27</v>
      </c>
      <c r="I11" s="25">
        <v>27</v>
      </c>
    </row>
    <row r="12" spans="2:9" x14ac:dyDescent="0.4">
      <c r="B12" s="57" t="s">
        <v>40</v>
      </c>
      <c r="C12" s="25">
        <v>1</v>
      </c>
      <c r="D12" s="25">
        <v>27</v>
      </c>
      <c r="E12" s="25">
        <v>94</v>
      </c>
      <c r="F12" s="25">
        <v>92</v>
      </c>
      <c r="G12" s="25">
        <v>92</v>
      </c>
      <c r="H12" s="25">
        <v>7</v>
      </c>
      <c r="I12" s="25">
        <v>19</v>
      </c>
    </row>
    <row r="13" spans="2:9" x14ac:dyDescent="0.4">
      <c r="B13" s="57" t="s">
        <v>131</v>
      </c>
      <c r="C13" s="25">
        <v>1</v>
      </c>
      <c r="D13" s="25">
        <v>30</v>
      </c>
      <c r="E13" s="25">
        <v>99</v>
      </c>
      <c r="F13" s="25">
        <v>30</v>
      </c>
      <c r="G13" s="25">
        <v>26</v>
      </c>
      <c r="H13" s="25">
        <v>26</v>
      </c>
      <c r="I13" s="25">
        <v>16</v>
      </c>
    </row>
    <row r="14" spans="2:9" x14ac:dyDescent="0.4">
      <c r="B14" s="57" t="s">
        <v>65</v>
      </c>
      <c r="C14" s="25">
        <v>8</v>
      </c>
      <c r="D14" s="25">
        <v>37</v>
      </c>
      <c r="E14" s="25">
        <v>25</v>
      </c>
      <c r="F14" s="25">
        <v>48</v>
      </c>
      <c r="G14" s="25">
        <v>96</v>
      </c>
      <c r="H14" s="25">
        <v>2</v>
      </c>
      <c r="I14" s="25">
        <v>14</v>
      </c>
    </row>
    <row r="15" spans="2:9" x14ac:dyDescent="0.4">
      <c r="B15" s="57" t="s">
        <v>57</v>
      </c>
      <c r="C15" s="25">
        <v>8</v>
      </c>
      <c r="D15" s="25">
        <v>36</v>
      </c>
      <c r="E15" s="25">
        <v>24</v>
      </c>
      <c r="F15" s="25">
        <v>33</v>
      </c>
      <c r="G15" s="25">
        <v>88</v>
      </c>
      <c r="H15" s="25">
        <v>8</v>
      </c>
      <c r="I15" s="25">
        <v>11</v>
      </c>
    </row>
    <row r="16" spans="2:9" x14ac:dyDescent="0.4">
      <c r="B16" s="57" t="s">
        <v>134</v>
      </c>
      <c r="C16" s="25">
        <v>11</v>
      </c>
      <c r="D16" s="25">
        <v>45</v>
      </c>
      <c r="E16" s="25">
        <v>54</v>
      </c>
      <c r="F16" s="25">
        <v>90</v>
      </c>
      <c r="G16" s="25">
        <v>95</v>
      </c>
      <c r="H16" s="25">
        <v>10</v>
      </c>
      <c r="I16" s="25">
        <v>4</v>
      </c>
    </row>
    <row r="17" spans="2:9" x14ac:dyDescent="0.4">
      <c r="B17" s="57" t="s">
        <v>46</v>
      </c>
      <c r="C17" s="25">
        <v>48</v>
      </c>
      <c r="D17" s="25">
        <v>22</v>
      </c>
      <c r="E17" s="25">
        <v>36</v>
      </c>
      <c r="F17" s="25">
        <v>82</v>
      </c>
      <c r="G17" s="25">
        <v>81</v>
      </c>
      <c r="H17" s="25">
        <v>25</v>
      </c>
      <c r="I17" s="25">
        <v>20</v>
      </c>
    </row>
    <row r="18" spans="2:9" x14ac:dyDescent="0.4">
      <c r="B18" s="57" t="s">
        <v>44</v>
      </c>
      <c r="C18" s="25">
        <v>12</v>
      </c>
      <c r="D18" s="25">
        <v>57</v>
      </c>
      <c r="E18" s="25">
        <v>64</v>
      </c>
      <c r="F18" s="25">
        <v>97</v>
      </c>
      <c r="G18" s="25">
        <v>54</v>
      </c>
      <c r="H18" s="25">
        <v>23</v>
      </c>
      <c r="I18" s="25">
        <v>31</v>
      </c>
    </row>
    <row r="19" spans="2:9" x14ac:dyDescent="0.4">
      <c r="B19" s="57" t="s">
        <v>59</v>
      </c>
      <c r="C19" s="25">
        <v>1</v>
      </c>
      <c r="D19" s="25">
        <v>20</v>
      </c>
      <c r="E19" s="25">
        <v>20</v>
      </c>
      <c r="F19" s="25">
        <v>98</v>
      </c>
      <c r="G19" s="25">
        <v>74</v>
      </c>
      <c r="H19" s="25">
        <v>21</v>
      </c>
      <c r="I19" s="25">
        <v>13</v>
      </c>
    </row>
    <row r="20" spans="2:9" x14ac:dyDescent="0.4">
      <c r="B20" s="57" t="s">
        <v>130</v>
      </c>
      <c r="C20" s="25">
        <v>35</v>
      </c>
      <c r="D20" s="25">
        <v>49</v>
      </c>
      <c r="E20" s="25">
        <v>46</v>
      </c>
      <c r="F20" s="25">
        <v>38</v>
      </c>
      <c r="G20" s="25">
        <v>99</v>
      </c>
      <c r="H20" s="25">
        <v>3</v>
      </c>
      <c r="I20" s="25">
        <v>21</v>
      </c>
    </row>
    <row r="21" spans="2:9" x14ac:dyDescent="0.4">
      <c r="B21" s="57" t="s">
        <v>126</v>
      </c>
      <c r="C21" s="25">
        <v>9</v>
      </c>
      <c r="D21" s="25">
        <v>39</v>
      </c>
      <c r="E21" s="25">
        <v>32</v>
      </c>
      <c r="F21" s="25">
        <v>78</v>
      </c>
      <c r="G21" s="25">
        <v>75</v>
      </c>
      <c r="H21" s="25">
        <v>15</v>
      </c>
      <c r="I21" s="25">
        <v>15</v>
      </c>
    </row>
    <row r="22" spans="2:9" x14ac:dyDescent="0.4">
      <c r="B22" s="57" t="s">
        <v>42</v>
      </c>
      <c r="C22" s="25">
        <v>29</v>
      </c>
      <c r="D22" s="25">
        <v>79</v>
      </c>
      <c r="E22" s="25">
        <v>75</v>
      </c>
      <c r="F22" s="25">
        <v>95</v>
      </c>
      <c r="G22" s="25">
        <v>78</v>
      </c>
      <c r="H22" s="25">
        <v>17</v>
      </c>
      <c r="I22" s="25">
        <v>1</v>
      </c>
    </row>
    <row r="23" spans="2:9" x14ac:dyDescent="0.4">
      <c r="B23" s="57" t="s">
        <v>135</v>
      </c>
      <c r="C23" s="25">
        <v>1</v>
      </c>
      <c r="D23" s="25">
        <v>1</v>
      </c>
      <c r="E23" s="25">
        <v>31</v>
      </c>
      <c r="F23" s="25">
        <v>93</v>
      </c>
      <c r="G23" s="25">
        <v>68</v>
      </c>
      <c r="H23" s="25">
        <v>13</v>
      </c>
      <c r="I23" s="25">
        <v>18</v>
      </c>
    </row>
    <row r="24" spans="2:9" x14ac:dyDescent="0.4">
      <c r="B24" s="57" t="s">
        <v>37</v>
      </c>
      <c r="C24" s="25">
        <v>71</v>
      </c>
      <c r="D24" s="25">
        <v>85</v>
      </c>
      <c r="E24" s="25">
        <v>34</v>
      </c>
      <c r="F24" s="25">
        <v>31</v>
      </c>
      <c r="G24" s="25">
        <v>44</v>
      </c>
      <c r="H24" s="25">
        <v>11</v>
      </c>
      <c r="I24" s="25">
        <v>8</v>
      </c>
    </row>
    <row r="25" spans="2:9" x14ac:dyDescent="0.4">
      <c r="B25" s="57" t="s">
        <v>52</v>
      </c>
      <c r="C25" s="25">
        <v>37</v>
      </c>
      <c r="D25" s="25">
        <v>100</v>
      </c>
      <c r="E25" s="25">
        <v>62</v>
      </c>
      <c r="F25" s="25">
        <v>62</v>
      </c>
      <c r="G25" s="25">
        <v>48</v>
      </c>
      <c r="H25" s="25">
        <v>1</v>
      </c>
      <c r="I25" s="25">
        <v>2</v>
      </c>
    </row>
    <row r="26" spans="2:9" x14ac:dyDescent="0.4">
      <c r="B26" s="57" t="s">
        <v>54</v>
      </c>
      <c r="C26" s="25">
        <v>18</v>
      </c>
      <c r="D26" s="25">
        <v>68</v>
      </c>
      <c r="E26" s="25">
        <v>45</v>
      </c>
      <c r="F26" s="25">
        <v>64</v>
      </c>
      <c r="G26" s="25">
        <v>46</v>
      </c>
      <c r="H26" s="25">
        <v>14</v>
      </c>
      <c r="I26" s="25">
        <v>10</v>
      </c>
    </row>
    <row r="27" spans="2:9" x14ac:dyDescent="0.4">
      <c r="B27" s="57" t="s">
        <v>49</v>
      </c>
      <c r="C27" s="25">
        <v>25</v>
      </c>
      <c r="D27" s="25">
        <v>41</v>
      </c>
      <c r="E27" s="25">
        <v>85</v>
      </c>
      <c r="F27" s="25">
        <v>96</v>
      </c>
      <c r="G27" s="25">
        <v>58</v>
      </c>
      <c r="H27" s="25">
        <v>31</v>
      </c>
      <c r="I27" s="25">
        <v>5</v>
      </c>
    </row>
    <row r="28" spans="2:9" x14ac:dyDescent="0.4">
      <c r="B28" s="57" t="s">
        <v>62</v>
      </c>
      <c r="C28" s="25">
        <v>44</v>
      </c>
      <c r="D28" s="25">
        <v>90</v>
      </c>
      <c r="E28" s="25">
        <v>47</v>
      </c>
      <c r="F28" s="25">
        <v>46</v>
      </c>
      <c r="G28" s="25">
        <v>98</v>
      </c>
      <c r="H28" s="25">
        <v>19</v>
      </c>
      <c r="I28" s="25">
        <v>26</v>
      </c>
    </row>
    <row r="29" spans="2:9" x14ac:dyDescent="0.4">
      <c r="B29" s="57" t="s">
        <v>66</v>
      </c>
      <c r="C29" s="25">
        <v>45</v>
      </c>
      <c r="D29" s="25">
        <v>58</v>
      </c>
      <c r="E29" s="25">
        <v>68</v>
      </c>
      <c r="F29" s="25">
        <v>1</v>
      </c>
      <c r="G29" s="25">
        <v>66</v>
      </c>
      <c r="H29" s="25">
        <v>28</v>
      </c>
      <c r="I29" s="25">
        <v>30</v>
      </c>
    </row>
    <row r="30" spans="2:9" x14ac:dyDescent="0.4">
      <c r="B30" s="57" t="s">
        <v>128</v>
      </c>
      <c r="C30" s="25">
        <v>100</v>
      </c>
      <c r="D30" s="25">
        <v>49</v>
      </c>
      <c r="E30" s="25">
        <v>10</v>
      </c>
      <c r="F30" s="25">
        <v>99</v>
      </c>
      <c r="G30" s="25">
        <v>85</v>
      </c>
      <c r="H30" s="25">
        <v>12</v>
      </c>
      <c r="I30" s="25">
        <v>22</v>
      </c>
    </row>
    <row r="31" spans="2:9" x14ac:dyDescent="0.4">
      <c r="B31" s="57" t="s">
        <v>136</v>
      </c>
      <c r="C31" s="25">
        <v>53</v>
      </c>
      <c r="D31" s="25">
        <v>93</v>
      </c>
      <c r="E31" s="25">
        <v>48</v>
      </c>
      <c r="F31" s="25">
        <v>25</v>
      </c>
      <c r="G31" s="25">
        <v>94</v>
      </c>
      <c r="H31" s="25">
        <v>32</v>
      </c>
      <c r="I31" s="25">
        <v>9</v>
      </c>
    </row>
    <row r="32" spans="2:9" x14ac:dyDescent="0.4">
      <c r="B32" s="57" t="s">
        <v>60</v>
      </c>
      <c r="C32" s="25">
        <v>3</v>
      </c>
      <c r="D32" s="25">
        <v>29</v>
      </c>
      <c r="E32" s="25">
        <v>23</v>
      </c>
      <c r="F32" s="25">
        <v>91</v>
      </c>
      <c r="G32" s="25">
        <v>22</v>
      </c>
      <c r="H32" s="25">
        <v>29</v>
      </c>
      <c r="I32" s="25">
        <v>23</v>
      </c>
    </row>
    <row r="33" spans="2:9" x14ac:dyDescent="0.4">
      <c r="B33" s="57" t="s">
        <v>38</v>
      </c>
      <c r="C33" s="25">
        <v>2</v>
      </c>
      <c r="D33" s="25">
        <v>18</v>
      </c>
      <c r="E33" s="25">
        <v>90</v>
      </c>
      <c r="F33" s="25">
        <v>22</v>
      </c>
      <c r="G33" s="25">
        <v>20</v>
      </c>
      <c r="H33" s="25">
        <v>22</v>
      </c>
      <c r="I33" s="25">
        <v>24</v>
      </c>
    </row>
    <row r="34" spans="2:9" x14ac:dyDescent="0.4">
      <c r="B34" s="57" t="s">
        <v>55</v>
      </c>
      <c r="C34" s="25">
        <v>42</v>
      </c>
      <c r="D34" s="25">
        <v>91</v>
      </c>
      <c r="E34" s="25">
        <v>60</v>
      </c>
      <c r="F34" s="25">
        <v>44</v>
      </c>
      <c r="G34" s="25">
        <v>100</v>
      </c>
      <c r="H34" s="25">
        <v>5</v>
      </c>
      <c r="I34" s="25">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157E-5697-4695-8404-36271E69A422}">
  <dimension ref="B1:M99"/>
  <sheetViews>
    <sheetView showGridLines="0" zoomScale="50" zoomScaleNormal="50" workbookViewId="0">
      <selection activeCell="L14" sqref="L14"/>
    </sheetView>
  </sheetViews>
  <sheetFormatPr defaultColWidth="16.85546875" defaultRowHeight="26.25" x14ac:dyDescent="0.4"/>
  <cols>
    <col min="1" max="1" width="3.140625" style="55" customWidth="1"/>
    <col min="2" max="4" width="16.85546875" style="55"/>
    <col min="5" max="5" width="18.42578125" style="55" customWidth="1"/>
    <col min="6" max="16384" width="16.85546875" style="55"/>
  </cols>
  <sheetData>
    <row r="1" spans="2:13" ht="27" thickBot="1" x14ac:dyDescent="0.45"/>
    <row r="2" spans="2:13" x14ac:dyDescent="0.4">
      <c r="B2" s="61" t="s">
        <v>137</v>
      </c>
      <c r="C2" s="62"/>
      <c r="D2" s="61" t="s">
        <v>138</v>
      </c>
      <c r="E2" s="62"/>
      <c r="F2" s="61" t="s">
        <v>139</v>
      </c>
      <c r="G2" s="62"/>
      <c r="H2" s="61" t="s">
        <v>140</v>
      </c>
      <c r="I2" s="62"/>
      <c r="J2" s="61" t="s">
        <v>141</v>
      </c>
      <c r="K2" s="62"/>
      <c r="L2" s="61" t="s">
        <v>142</v>
      </c>
      <c r="M2" s="62"/>
    </row>
    <row r="3" spans="2:13" ht="27" thickBot="1" x14ac:dyDescent="0.45">
      <c r="B3" s="63" t="s">
        <v>143</v>
      </c>
      <c r="C3" s="64"/>
      <c r="D3" s="63" t="s">
        <v>144</v>
      </c>
      <c r="E3" s="64"/>
      <c r="F3" s="63" t="s">
        <v>145</v>
      </c>
      <c r="G3" s="64"/>
      <c r="H3" s="63" t="s">
        <v>146</v>
      </c>
      <c r="I3" s="64"/>
      <c r="J3" s="63" t="s">
        <v>147</v>
      </c>
      <c r="K3" s="64"/>
      <c r="L3" s="66"/>
      <c r="M3" s="67"/>
    </row>
    <row r="5" spans="2:13" x14ac:dyDescent="0.4">
      <c r="B5" s="58" t="s">
        <v>148</v>
      </c>
      <c r="C5" s="58"/>
    </row>
    <row r="6" spans="2:13" x14ac:dyDescent="0.4">
      <c r="D6" s="59"/>
    </row>
    <row r="7" spans="2:13" x14ac:dyDescent="0.4">
      <c r="B7" s="55" t="s">
        <v>149</v>
      </c>
      <c r="D7" s="60"/>
      <c r="E7" s="58"/>
    </row>
    <row r="8" spans="2:13" x14ac:dyDescent="0.4">
      <c r="D8" s="59"/>
      <c r="F8" s="59"/>
    </row>
    <row r="9" spans="2:13" x14ac:dyDescent="0.4">
      <c r="B9" s="58" t="s">
        <v>150</v>
      </c>
      <c r="C9" s="58"/>
      <c r="D9" s="59"/>
      <c r="F9" s="59"/>
    </row>
    <row r="10" spans="2:13" x14ac:dyDescent="0.4">
      <c r="D10" s="55" t="s">
        <v>151</v>
      </c>
      <c r="F10" s="60"/>
      <c r="G10" s="58"/>
    </row>
    <row r="11" spans="2:13" x14ac:dyDescent="0.4">
      <c r="B11" s="58" t="s">
        <v>152</v>
      </c>
      <c r="C11" s="58"/>
      <c r="F11" s="59"/>
      <c r="H11" s="59"/>
    </row>
    <row r="12" spans="2:13" x14ac:dyDescent="0.4">
      <c r="D12" s="59"/>
      <c r="F12" s="59"/>
      <c r="H12" s="59"/>
    </row>
    <row r="13" spans="2:13" x14ac:dyDescent="0.4">
      <c r="B13" s="55" t="s">
        <v>153</v>
      </c>
      <c r="D13" s="60"/>
      <c r="E13" s="58"/>
      <c r="F13" s="59"/>
      <c r="H13" s="59"/>
    </row>
    <row r="14" spans="2:13" x14ac:dyDescent="0.4">
      <c r="D14" s="59"/>
      <c r="H14" s="59"/>
    </row>
    <row r="15" spans="2:13" x14ac:dyDescent="0.4">
      <c r="B15" s="58" t="s">
        <v>154</v>
      </c>
      <c r="C15" s="58"/>
      <c r="D15" s="59"/>
      <c r="H15" s="59"/>
    </row>
    <row r="16" spans="2:13" x14ac:dyDescent="0.4">
      <c r="F16" s="55" t="s">
        <v>155</v>
      </c>
      <c r="H16" s="60"/>
      <c r="I16" s="58"/>
    </row>
    <row r="17" spans="2:12" x14ac:dyDescent="0.4">
      <c r="B17" s="58" t="s">
        <v>156</v>
      </c>
      <c r="C17" s="58"/>
      <c r="H17" s="59"/>
      <c r="J17" s="59"/>
    </row>
    <row r="18" spans="2:12" x14ac:dyDescent="0.4">
      <c r="D18" s="59"/>
      <c r="H18" s="59"/>
      <c r="J18" s="59"/>
    </row>
    <row r="19" spans="2:12" x14ac:dyDescent="0.4">
      <c r="B19" s="55" t="s">
        <v>157</v>
      </c>
      <c r="D19" s="60"/>
      <c r="E19" s="58"/>
      <c r="H19" s="59"/>
      <c r="J19" s="59"/>
    </row>
    <row r="20" spans="2:12" x14ac:dyDescent="0.4">
      <c r="D20" s="59"/>
      <c r="F20" s="59"/>
      <c r="H20" s="59"/>
      <c r="J20" s="59"/>
    </row>
    <row r="21" spans="2:12" x14ac:dyDescent="0.4">
      <c r="B21" s="58" t="s">
        <v>158</v>
      </c>
      <c r="C21" s="58"/>
      <c r="D21" s="59"/>
      <c r="F21" s="59"/>
      <c r="H21" s="59"/>
      <c r="J21" s="59"/>
    </row>
    <row r="22" spans="2:12" x14ac:dyDescent="0.4">
      <c r="D22" s="55" t="s">
        <v>159</v>
      </c>
      <c r="F22" s="60"/>
      <c r="G22" s="58"/>
      <c r="H22" s="59"/>
      <c r="J22" s="59"/>
    </row>
    <row r="23" spans="2:12" x14ac:dyDescent="0.4">
      <c r="B23" s="58" t="s">
        <v>160</v>
      </c>
      <c r="C23" s="58"/>
      <c r="F23" s="59"/>
      <c r="J23" s="59"/>
    </row>
    <row r="24" spans="2:12" x14ac:dyDescent="0.4">
      <c r="D24" s="59"/>
      <c r="F24" s="59"/>
      <c r="J24" s="59"/>
    </row>
    <row r="25" spans="2:12" x14ac:dyDescent="0.4">
      <c r="B25" s="55" t="s">
        <v>161</v>
      </c>
      <c r="D25" s="60"/>
      <c r="E25" s="58"/>
      <c r="F25" s="59"/>
      <c r="H25" s="55" t="s">
        <v>162</v>
      </c>
      <c r="J25" s="60"/>
      <c r="K25" s="58"/>
    </row>
    <row r="26" spans="2:12" x14ac:dyDescent="0.4">
      <c r="D26" s="59"/>
      <c r="J26" s="59"/>
      <c r="L26" s="59"/>
    </row>
    <row r="27" spans="2:12" x14ac:dyDescent="0.4">
      <c r="B27" s="58" t="s">
        <v>163</v>
      </c>
      <c r="C27" s="58"/>
      <c r="D27" s="59"/>
      <c r="J27" s="59"/>
      <c r="L27" s="59"/>
    </row>
    <row r="28" spans="2:12" x14ac:dyDescent="0.4">
      <c r="J28" s="59"/>
      <c r="L28" s="59"/>
    </row>
    <row r="29" spans="2:12" x14ac:dyDescent="0.4">
      <c r="B29" s="58" t="s">
        <v>164</v>
      </c>
      <c r="C29" s="58"/>
      <c r="J29" s="59"/>
      <c r="L29" s="59"/>
    </row>
    <row r="30" spans="2:12" x14ac:dyDescent="0.4">
      <c r="D30" s="59"/>
      <c r="J30" s="59"/>
      <c r="L30" s="59"/>
    </row>
    <row r="31" spans="2:12" x14ac:dyDescent="0.4">
      <c r="B31" s="55" t="s">
        <v>165</v>
      </c>
      <c r="D31" s="60"/>
      <c r="E31" s="58"/>
      <c r="J31" s="59"/>
      <c r="L31" s="59"/>
    </row>
    <row r="32" spans="2:12" x14ac:dyDescent="0.4">
      <c r="D32" s="59"/>
      <c r="F32" s="59"/>
      <c r="J32" s="59"/>
      <c r="L32" s="59"/>
    </row>
    <row r="33" spans="2:12" x14ac:dyDescent="0.4">
      <c r="B33" s="58" t="s">
        <v>166</v>
      </c>
      <c r="C33" s="58"/>
      <c r="D33" s="59"/>
      <c r="F33" s="59"/>
      <c r="J33" s="59"/>
      <c r="L33" s="59"/>
    </row>
    <row r="34" spans="2:12" x14ac:dyDescent="0.4">
      <c r="D34" s="55" t="s">
        <v>167</v>
      </c>
      <c r="F34" s="60"/>
      <c r="G34" s="58"/>
      <c r="J34" s="59"/>
      <c r="L34" s="59"/>
    </row>
    <row r="35" spans="2:12" x14ac:dyDescent="0.4">
      <c r="B35" s="58" t="s">
        <v>168</v>
      </c>
      <c r="C35" s="58"/>
      <c r="F35" s="59"/>
      <c r="H35" s="59"/>
      <c r="J35" s="59"/>
      <c r="L35" s="59"/>
    </row>
    <row r="36" spans="2:12" x14ac:dyDescent="0.4">
      <c r="D36" s="59"/>
      <c r="F36" s="59"/>
      <c r="H36" s="59"/>
      <c r="J36" s="59"/>
      <c r="L36" s="59"/>
    </row>
    <row r="37" spans="2:12" x14ac:dyDescent="0.4">
      <c r="B37" s="55" t="s">
        <v>169</v>
      </c>
      <c r="D37" s="60"/>
      <c r="E37" s="58"/>
      <c r="F37" s="59"/>
      <c r="H37" s="59"/>
      <c r="J37" s="59"/>
      <c r="L37" s="59"/>
    </row>
    <row r="38" spans="2:12" x14ac:dyDescent="0.4">
      <c r="D38" s="59"/>
      <c r="H38" s="59"/>
      <c r="J38" s="59"/>
      <c r="L38" s="59"/>
    </row>
    <row r="39" spans="2:12" x14ac:dyDescent="0.4">
      <c r="B39" s="58" t="s">
        <v>170</v>
      </c>
      <c r="C39" s="58"/>
      <c r="D39" s="59"/>
      <c r="H39" s="59"/>
      <c r="J39" s="59"/>
      <c r="L39" s="59"/>
    </row>
    <row r="40" spans="2:12" x14ac:dyDescent="0.4">
      <c r="F40" s="55" t="s">
        <v>171</v>
      </c>
      <c r="H40" s="60"/>
      <c r="I40" s="58"/>
      <c r="J40" s="59"/>
      <c r="L40" s="59"/>
    </row>
    <row r="41" spans="2:12" x14ac:dyDescent="0.4">
      <c r="B41" s="58" t="s">
        <v>172</v>
      </c>
      <c r="C41" s="58"/>
      <c r="H41" s="59"/>
      <c r="L41" s="59"/>
    </row>
    <row r="42" spans="2:12" x14ac:dyDescent="0.4">
      <c r="D42" s="59"/>
      <c r="H42" s="59"/>
      <c r="L42" s="59"/>
    </row>
    <row r="43" spans="2:12" x14ac:dyDescent="0.4">
      <c r="B43" s="55" t="s">
        <v>173</v>
      </c>
      <c r="D43" s="60"/>
      <c r="E43" s="58"/>
      <c r="H43" s="59"/>
      <c r="L43" s="59"/>
    </row>
    <row r="44" spans="2:12" x14ac:dyDescent="0.4">
      <c r="D44" s="59"/>
      <c r="F44" s="59"/>
      <c r="H44" s="59"/>
      <c r="L44" s="59"/>
    </row>
    <row r="45" spans="2:12" x14ac:dyDescent="0.4">
      <c r="B45" s="58" t="s">
        <v>174</v>
      </c>
      <c r="C45" s="58"/>
      <c r="D45" s="59"/>
      <c r="F45" s="59"/>
      <c r="H45" s="59"/>
      <c r="L45" s="59"/>
    </row>
    <row r="46" spans="2:12" x14ac:dyDescent="0.4">
      <c r="D46" s="55" t="s">
        <v>175</v>
      </c>
      <c r="F46" s="60"/>
      <c r="G46" s="58"/>
      <c r="H46" s="59"/>
      <c r="L46" s="59"/>
    </row>
    <row r="47" spans="2:12" x14ac:dyDescent="0.4">
      <c r="B47" s="58" t="s">
        <v>176</v>
      </c>
      <c r="C47" s="58"/>
      <c r="F47" s="59"/>
      <c r="L47" s="59"/>
    </row>
    <row r="48" spans="2:12" x14ac:dyDescent="0.4">
      <c r="D48" s="59"/>
      <c r="F48" s="59"/>
      <c r="L48" s="59"/>
    </row>
    <row r="49" spans="2:13" x14ac:dyDescent="0.4">
      <c r="B49" s="55" t="s">
        <v>177</v>
      </c>
      <c r="D49" s="60"/>
      <c r="E49" s="58"/>
      <c r="F49" s="59"/>
      <c r="J49" s="55" t="s">
        <v>178</v>
      </c>
      <c r="L49" s="60"/>
      <c r="M49" s="58"/>
    </row>
    <row r="50" spans="2:13" x14ac:dyDescent="0.4">
      <c r="D50" s="59"/>
      <c r="L50" s="59"/>
    </row>
    <row r="51" spans="2:13" x14ac:dyDescent="0.4">
      <c r="B51" s="58" t="s">
        <v>179</v>
      </c>
      <c r="C51" s="58"/>
      <c r="D51" s="59"/>
      <c r="L51" s="59"/>
    </row>
    <row r="52" spans="2:13" x14ac:dyDescent="0.4">
      <c r="L52" s="59"/>
    </row>
    <row r="53" spans="2:13" x14ac:dyDescent="0.4">
      <c r="B53" s="58" t="s">
        <v>180</v>
      </c>
      <c r="C53" s="58"/>
      <c r="L53" s="59"/>
    </row>
    <row r="54" spans="2:13" x14ac:dyDescent="0.4">
      <c r="D54" s="59"/>
      <c r="L54" s="59"/>
    </row>
    <row r="55" spans="2:13" x14ac:dyDescent="0.4">
      <c r="B55" s="55" t="s">
        <v>181</v>
      </c>
      <c r="D55" s="60"/>
      <c r="E55" s="58"/>
      <c r="L55" s="59"/>
    </row>
    <row r="56" spans="2:13" x14ac:dyDescent="0.4">
      <c r="D56" s="59"/>
      <c r="F56" s="59"/>
      <c r="L56" s="59"/>
    </row>
    <row r="57" spans="2:13" x14ac:dyDescent="0.4">
      <c r="B57" s="58" t="s">
        <v>182</v>
      </c>
      <c r="C57" s="58"/>
      <c r="D57" s="59"/>
      <c r="F57" s="59"/>
      <c r="L57" s="59"/>
    </row>
    <row r="58" spans="2:13" x14ac:dyDescent="0.4">
      <c r="D58" s="55" t="s">
        <v>183</v>
      </c>
      <c r="F58" s="60"/>
      <c r="G58" s="58"/>
      <c r="L58" s="59"/>
    </row>
    <row r="59" spans="2:13" x14ac:dyDescent="0.4">
      <c r="B59" s="58" t="s">
        <v>184</v>
      </c>
      <c r="C59" s="58"/>
      <c r="F59" s="59"/>
      <c r="H59" s="59"/>
      <c r="L59" s="59"/>
    </row>
    <row r="60" spans="2:13" x14ac:dyDescent="0.4">
      <c r="D60" s="59"/>
      <c r="F60" s="59"/>
      <c r="H60" s="59"/>
      <c r="L60" s="59"/>
    </row>
    <row r="61" spans="2:13" x14ac:dyDescent="0.4">
      <c r="B61" s="55" t="s">
        <v>185</v>
      </c>
      <c r="D61" s="60"/>
      <c r="E61" s="58"/>
      <c r="F61" s="59"/>
      <c r="H61" s="59"/>
      <c r="L61" s="59"/>
    </row>
    <row r="62" spans="2:13" x14ac:dyDescent="0.4">
      <c r="D62" s="59"/>
      <c r="H62" s="59"/>
      <c r="L62" s="59"/>
    </row>
    <row r="63" spans="2:13" x14ac:dyDescent="0.4">
      <c r="B63" s="58" t="s">
        <v>186</v>
      </c>
      <c r="C63" s="58"/>
      <c r="D63" s="59"/>
      <c r="H63" s="59"/>
      <c r="L63" s="59"/>
    </row>
    <row r="64" spans="2:13" x14ac:dyDescent="0.4">
      <c r="F64" s="55" t="s">
        <v>187</v>
      </c>
      <c r="H64" s="60"/>
      <c r="I64" s="58"/>
      <c r="L64" s="59"/>
    </row>
    <row r="65" spans="2:12" x14ac:dyDescent="0.4">
      <c r="B65" s="58" t="s">
        <v>188</v>
      </c>
      <c r="C65" s="58"/>
      <c r="H65" s="59"/>
      <c r="J65" s="59"/>
      <c r="L65" s="59"/>
    </row>
    <row r="66" spans="2:12" x14ac:dyDescent="0.4">
      <c r="D66" s="59"/>
      <c r="H66" s="59"/>
      <c r="J66" s="59"/>
      <c r="L66" s="59"/>
    </row>
    <row r="67" spans="2:12" x14ac:dyDescent="0.4">
      <c r="B67" s="55" t="s">
        <v>189</v>
      </c>
      <c r="D67" s="60"/>
      <c r="E67" s="58"/>
      <c r="H67" s="59"/>
      <c r="J67" s="59"/>
      <c r="L67" s="59"/>
    </row>
    <row r="68" spans="2:12" x14ac:dyDescent="0.4">
      <c r="D68" s="59"/>
      <c r="F68" s="59"/>
      <c r="H68" s="59"/>
      <c r="J68" s="59"/>
      <c r="L68" s="59"/>
    </row>
    <row r="69" spans="2:12" x14ac:dyDescent="0.4">
      <c r="B69" s="58" t="s">
        <v>190</v>
      </c>
      <c r="C69" s="58"/>
      <c r="D69" s="59"/>
      <c r="F69" s="59"/>
      <c r="H69" s="59"/>
      <c r="J69" s="59"/>
      <c r="L69" s="59"/>
    </row>
    <row r="70" spans="2:12" x14ac:dyDescent="0.4">
      <c r="D70" s="55" t="s">
        <v>191</v>
      </c>
      <c r="F70" s="60"/>
      <c r="G70" s="58"/>
      <c r="H70" s="59"/>
      <c r="J70" s="59"/>
      <c r="L70" s="59"/>
    </row>
    <row r="71" spans="2:12" x14ac:dyDescent="0.4">
      <c r="B71" s="58" t="s">
        <v>192</v>
      </c>
      <c r="C71" s="58"/>
      <c r="F71" s="59"/>
      <c r="J71" s="59"/>
      <c r="L71" s="59"/>
    </row>
    <row r="72" spans="2:12" x14ac:dyDescent="0.4">
      <c r="D72" s="59"/>
      <c r="F72" s="59"/>
      <c r="J72" s="59"/>
      <c r="L72" s="59"/>
    </row>
    <row r="73" spans="2:12" x14ac:dyDescent="0.4">
      <c r="B73" s="55" t="s">
        <v>193</v>
      </c>
      <c r="D73" s="60"/>
      <c r="E73" s="58"/>
      <c r="F73" s="59"/>
      <c r="H73" s="55" t="s">
        <v>194</v>
      </c>
      <c r="J73" s="60"/>
      <c r="K73" s="58"/>
      <c r="L73" s="59"/>
    </row>
    <row r="74" spans="2:12" x14ac:dyDescent="0.4">
      <c r="D74" s="59"/>
      <c r="J74" s="59"/>
    </row>
    <row r="75" spans="2:12" x14ac:dyDescent="0.4">
      <c r="B75" s="58" t="s">
        <v>195</v>
      </c>
      <c r="C75" s="58"/>
      <c r="D75" s="59"/>
      <c r="J75" s="59"/>
    </row>
    <row r="76" spans="2:12" x14ac:dyDescent="0.4">
      <c r="J76" s="59"/>
    </row>
    <row r="77" spans="2:12" x14ac:dyDescent="0.4">
      <c r="B77" s="58" t="s">
        <v>196</v>
      </c>
      <c r="C77" s="58"/>
      <c r="J77" s="59"/>
    </row>
    <row r="78" spans="2:12" x14ac:dyDescent="0.4">
      <c r="D78" s="59"/>
      <c r="J78" s="59"/>
    </row>
    <row r="79" spans="2:12" x14ac:dyDescent="0.4">
      <c r="B79" s="55" t="s">
        <v>197</v>
      </c>
      <c r="D79" s="60"/>
      <c r="E79" s="58"/>
      <c r="J79" s="59"/>
    </row>
    <row r="80" spans="2:12" x14ac:dyDescent="0.4">
      <c r="D80" s="59"/>
      <c r="F80" s="59"/>
      <c r="J80" s="59"/>
    </row>
    <row r="81" spans="2:10" x14ac:dyDescent="0.4">
      <c r="B81" s="58" t="s">
        <v>198</v>
      </c>
      <c r="C81" s="58"/>
      <c r="D81" s="59"/>
      <c r="F81" s="59"/>
      <c r="J81" s="59"/>
    </row>
    <row r="82" spans="2:10" x14ac:dyDescent="0.4">
      <c r="D82" s="55" t="s">
        <v>199</v>
      </c>
      <c r="F82" s="60"/>
      <c r="G82" s="58"/>
      <c r="J82" s="59"/>
    </row>
    <row r="83" spans="2:10" x14ac:dyDescent="0.4">
      <c r="B83" s="58" t="s">
        <v>200</v>
      </c>
      <c r="C83" s="58"/>
      <c r="F83" s="59"/>
      <c r="H83" s="59"/>
      <c r="J83" s="59"/>
    </row>
    <row r="84" spans="2:10" x14ac:dyDescent="0.4">
      <c r="D84" s="59"/>
      <c r="F84" s="59"/>
      <c r="H84" s="59"/>
      <c r="J84" s="59"/>
    </row>
    <row r="85" spans="2:10" x14ac:dyDescent="0.4">
      <c r="B85" s="55" t="s">
        <v>201</v>
      </c>
      <c r="D85" s="60"/>
      <c r="E85" s="58"/>
      <c r="F85" s="59"/>
      <c r="H85" s="59"/>
      <c r="J85" s="59"/>
    </row>
    <row r="86" spans="2:10" x14ac:dyDescent="0.4">
      <c r="D86" s="59"/>
      <c r="H86" s="59"/>
      <c r="J86" s="59"/>
    </row>
    <row r="87" spans="2:10" x14ac:dyDescent="0.4">
      <c r="B87" s="58" t="s">
        <v>202</v>
      </c>
      <c r="C87" s="58"/>
      <c r="D87" s="59"/>
      <c r="H87" s="59"/>
      <c r="J87" s="59"/>
    </row>
    <row r="88" spans="2:10" x14ac:dyDescent="0.4">
      <c r="F88" s="55" t="s">
        <v>203</v>
      </c>
      <c r="H88" s="60"/>
      <c r="I88" s="58"/>
      <c r="J88" s="59"/>
    </row>
    <row r="89" spans="2:10" x14ac:dyDescent="0.4">
      <c r="B89" s="58" t="s">
        <v>204</v>
      </c>
      <c r="C89" s="58"/>
      <c r="H89" s="59"/>
    </row>
    <row r="90" spans="2:10" x14ac:dyDescent="0.4">
      <c r="D90" s="59"/>
      <c r="H90" s="59"/>
    </row>
    <row r="91" spans="2:10" x14ac:dyDescent="0.4">
      <c r="B91" s="55" t="s">
        <v>205</v>
      </c>
      <c r="D91" s="60"/>
      <c r="E91" s="58"/>
      <c r="H91" s="59"/>
    </row>
    <row r="92" spans="2:10" x14ac:dyDescent="0.4">
      <c r="D92" s="59"/>
      <c r="F92" s="59"/>
      <c r="H92" s="59"/>
    </row>
    <row r="93" spans="2:10" x14ac:dyDescent="0.4">
      <c r="B93" s="58" t="s">
        <v>206</v>
      </c>
      <c r="C93" s="58"/>
      <c r="D93" s="59"/>
      <c r="F93" s="59"/>
      <c r="H93" s="59"/>
    </row>
    <row r="94" spans="2:10" x14ac:dyDescent="0.4">
      <c r="D94" s="55" t="s">
        <v>207</v>
      </c>
      <c r="F94" s="60"/>
      <c r="G94" s="58"/>
      <c r="H94" s="59"/>
    </row>
    <row r="95" spans="2:10" x14ac:dyDescent="0.4">
      <c r="B95" s="58" t="s">
        <v>208</v>
      </c>
      <c r="C95" s="58"/>
      <c r="F95" s="59"/>
    </row>
    <row r="96" spans="2:10" x14ac:dyDescent="0.4">
      <c r="D96" s="59"/>
      <c r="F96" s="59"/>
    </row>
    <row r="97" spans="2:6" x14ac:dyDescent="0.4">
      <c r="B97" s="55" t="s">
        <v>209</v>
      </c>
      <c r="D97" s="60"/>
      <c r="E97" s="58"/>
      <c r="F97" s="59"/>
    </row>
    <row r="98" spans="2:6" x14ac:dyDescent="0.4">
      <c r="D98" s="59"/>
    </row>
    <row r="99" spans="2:6" x14ac:dyDescent="0.4">
      <c r="B99" s="58" t="s">
        <v>210</v>
      </c>
      <c r="C99" s="58"/>
      <c r="D99" s="5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Case</vt:lpstr>
      <vt:lpstr>Answers</vt:lpstr>
      <vt:lpstr>Characters</vt:lpstr>
      <vt:lpstr>Level 5 Tournament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FMWC</dc:creator>
  <cp:keywords/>
  <dc:description/>
  <cp:revision/>
  <dcterms:created xsi:type="dcterms:W3CDTF">2021-08-11T13:47:05Z</dcterms:created>
  <dcterms:modified xsi:type="dcterms:W3CDTF">2023-05-24T13:04:09Z</dcterms:modified>
  <cp:category/>
  <cp:contentStatus/>
</cp:coreProperties>
</file>