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17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763D150B-C1E9-4966-A5FE-FB6E80A5B565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Original" sheetId="2" r:id="rId1"/>
    <sheet name="EDA" sheetId="1" r:id="rId2"/>
    <sheet name="Alt1" sheetId="3" r:id="rId3"/>
    <sheet name="Me1" sheetId="4" r:id="rId4"/>
    <sheet name="Me2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5" l="1" a="1"/>
  <c r="C13" i="5" s="1"/>
  <c r="D16" i="4" a="1"/>
  <c r="D16" i="4" s="1"/>
  <c r="I21" i="3" a="1"/>
  <c r="I21" i="3" s="1"/>
  <c r="D21" i="3" a="1"/>
  <c r="D21" i="3" s="1"/>
  <c r="I22" i="1" a="1"/>
  <c r="I22" i="1" s="1"/>
  <c r="D21" i="1" a="1"/>
  <c r="D2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<sst xmlns="http://schemas.openxmlformats.org/spreadsheetml/2006/main" count="145" uniqueCount="12">
  <si>
    <t>Result</t>
  </si>
  <si>
    <t>Payment</t>
  </si>
  <si>
    <t>ID</t>
  </si>
  <si>
    <t>Quantity</t>
  </si>
  <si>
    <t>Discount</t>
  </si>
  <si>
    <t>A</t>
  </si>
  <si>
    <t>B</t>
  </si>
  <si>
    <t>C</t>
  </si>
  <si>
    <t>D</t>
  </si>
  <si>
    <t>E</t>
  </si>
  <si>
    <t>Question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</si>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</sst>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Tw Cen MT"/>
      <family val="2"/>
      <scheme val="minor"/>
    </font>
    <font>
      <sz val="8"/>
      <name val="Tw Cen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w Cen MT"/>
      <family val="1"/>
      <scheme val="minor"/>
    </font>
    <font>
      <b/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5" fillId="4" borderId="1" xfId="0" applyFont="1" applyFill="1" applyBorder="1"/>
    <xf numFmtId="0" fontId="5" fillId="4" borderId="5" xfId="0" applyFont="1" applyFill="1" applyBorder="1"/>
    <xf numFmtId="0" fontId="5" fillId="4" borderId="3" xfId="0" applyFont="1" applyFill="1" applyBorder="1"/>
    <xf numFmtId="0" fontId="2" fillId="0" borderId="2" xfId="0" applyFont="1" applyBorder="1"/>
    <xf numFmtId="0" fontId="2" fillId="0" borderId="6" xfId="0" applyFont="1" applyBorder="1"/>
    <xf numFmtId="0" fontId="2" fillId="0" borderId="4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9" xfId="0" applyFont="1" applyBorder="1"/>
    <xf numFmtId="0" fontId="2" fillId="3" borderId="2" xfId="0" applyFont="1" applyFill="1" applyBorder="1"/>
    <xf numFmtId="0" fontId="2" fillId="3" borderId="6" xfId="0" applyFont="1" applyFill="1" applyBorder="1"/>
    <xf numFmtId="0" fontId="2" fillId="3" borderId="4" xfId="0" applyFont="1" applyFill="1" applyBorder="1"/>
    <xf numFmtId="0" fontId="2" fillId="5" borderId="6" xfId="0" applyFont="1" applyFill="1" applyBorder="1"/>
    <xf numFmtId="0" fontId="2" fillId="5" borderId="4" xfId="0" applyFont="1" applyFill="1" applyBorder="1"/>
    <xf numFmtId="0" fontId="2" fillId="5" borderId="2" xfId="0" applyFont="1" applyFill="1" applyBorder="1"/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171450</xdr:rowOff>
    </xdr:from>
    <xdr:to>
      <xdr:col>9</xdr:col>
      <xdr:colOff>247650</xdr:colOff>
      <xdr:row>16</xdr:row>
      <xdr:rowOff>114299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1053465" y="1459230"/>
          <a:ext cx="3956685" cy="1520189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7</xdr:row>
      <xdr:rowOff>171450</xdr:rowOff>
    </xdr:from>
    <xdr:to>
      <xdr:col>9</xdr:col>
      <xdr:colOff>247650</xdr:colOff>
      <xdr:row>16</xdr:row>
      <xdr:rowOff>114299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B0D02A4-3CB2-40DD-A7C4-DE6DA90D2626}"/>
            </a:ext>
          </a:extLst>
        </xdr:cNvPr>
        <xdr:cNvSpPr txBox="1"/>
      </xdr:nvSpPr>
      <xdr:spPr>
        <a:xfrm>
          <a:off x="1053465" y="1459230"/>
          <a:ext cx="3956685" cy="1520189"/>
        </a:xfrm>
        <a:prstGeom prst="rect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131: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Table Transformation!</a:t>
          </a:r>
        </a:p>
        <a:p>
          <a:pPr algn="ctr"/>
          <a: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Designed by: @Iván Cortinas Rodríguez</a:t>
          </a:r>
          <a:br>
            <a:rPr lang="en-AU" sz="1600" b="0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endParaRPr lang="en-AU" sz="1800" b="1" baseline="0">
            <a:solidFill>
              <a:srgbClr val="FFFF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Transform the question structure into the result structure.</a:t>
          </a: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ntegral">
  <a:themeElements>
    <a:clrScheme name="Integral">
      <a:dk1>
        <a:sysClr val="windowText" lastClr="000000"/>
      </a:dk1>
      <a:lt1>
        <a:sysClr val="window" lastClr="FFFFFF"/>
      </a:lt1>
      <a:dk2>
        <a:srgbClr val="335B74"/>
      </a:dk2>
      <a:lt2>
        <a:srgbClr val="DFE3E5"/>
      </a:lt2>
      <a:accent1>
        <a:srgbClr val="1CADE4"/>
      </a:accent1>
      <a:accent2>
        <a:srgbClr val="2683C6"/>
      </a:accent2>
      <a:accent3>
        <a:srgbClr val="27CED7"/>
      </a:accent3>
      <a:accent4>
        <a:srgbClr val="42BA97"/>
      </a:accent4>
      <a:accent5>
        <a:srgbClr val="3E8853"/>
      </a:accent5>
      <a:accent6>
        <a:srgbClr val="62A39F"/>
      </a:accent6>
      <a:hlink>
        <a:srgbClr val="6B9F25"/>
      </a:hlink>
      <a:folHlink>
        <a:srgbClr val="B26B02"/>
      </a:folHlink>
    </a:clrScheme>
    <a:fontScheme name="Integral">
      <a:majorFont>
        <a:latin typeface="Tw Cen MT Condensed" panose="020B06060201040202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Tw Cen MT" panose="020B0602020104020603"/>
        <a:ea typeface=""/>
        <a:cs typeface=""/>
        <a:font script="Grek" typeface="Calibri"/>
        <a:font script="Cyrl" typeface="Calibri"/>
        <a:font script="Jpan" typeface="メイリオ"/>
        <a:font script="Hang" typeface="HY얕은샘물M"/>
        <a:font script="Hans" typeface="华文仿宋"/>
        <a:font script="Hant" typeface="微軟正黑體"/>
        <a:font script="Arab" typeface="Arial"/>
        <a:font script="Hebr" typeface="Levenim MT"/>
        <a:font script="Thai" typeface="Frees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Integral">
      <a:fillStyleLst>
        <a:solidFill>
          <a:schemeClr val="phClr"/>
        </a:solidFill>
        <a:gradFill rotWithShape="1">
          <a:gsLst>
            <a:gs pos="0">
              <a:schemeClr val="phClr">
                <a:tint val="83000"/>
                <a:satMod val="100000"/>
                <a:lumMod val="100000"/>
              </a:schemeClr>
            </a:gs>
            <a:gs pos="100000">
              <a:schemeClr val="phClr">
                <a:tint val="61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  <a:gradFill rotWithShape="1">
          <a:gsLst>
            <a:gs pos="0">
              <a:schemeClr val="phClr">
                <a:tint val="100000"/>
                <a:shade val="85000"/>
                <a:satMod val="100000"/>
                <a:lumMod val="100000"/>
              </a:schemeClr>
            </a:gs>
            <a:gs pos="100000">
              <a:schemeClr val="phClr">
                <a:tint val="90000"/>
                <a:shade val="100000"/>
                <a:satMod val="150000"/>
                <a:lumMod val="10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2700" dir="5400000" algn="ctr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76200" dist="25400" dir="54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">
              <a:rot lat="0" lon="0" rev="3600000"/>
            </a:lightRig>
          </a:scene3d>
          <a:sp3d contourW="12700" prstMaterial="flat">
            <a:bevelT w="38100" h="44450" prst="angle"/>
            <a:contourClr>
              <a:schemeClr val="phClr">
                <a:shade val="35000"/>
                <a:satMod val="16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85000"/>
            <a:satMod val="125000"/>
          </a:schemeClr>
        </a:solidFill>
        <a:blipFill rotWithShape="1">
          <a:blip xmlns:r="http://schemas.openxmlformats.org/officeDocument/2006/relationships" r:embed="rId1">
            <a:duotone>
              <a:schemeClr val="phClr">
                <a:tint val="95000"/>
                <a:shade val="74000"/>
                <a:satMod val="230000"/>
              </a:schemeClr>
              <a:schemeClr val="phClr">
                <a:tint val="92000"/>
                <a:shade val="69000"/>
                <a:satMod val="250000"/>
              </a:schemeClr>
            </a:duotone>
          </a:blip>
          <a:tile tx="0" ty="0" sx="40000" sy="4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ntegral" id="{3577F8C9-A904-41D8-97D2-FD898F53F20E}" vid="{682D6EBE-8D36-4FF2-9DB3-F3D8D7B6715D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19295-2BD9-4339-8644-D6473BF9516E}">
  <dimension ref="B1:P12"/>
  <sheetViews>
    <sheetView workbookViewId="0">
      <selection activeCell="G20" sqref="G20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3" style="1" bestFit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31"/>
  <sheetViews>
    <sheetView workbookViewId="0">
      <selection activeCell="D22" sqref="D22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21" spans="4:12" x14ac:dyDescent="0.25">
      <c r="D21" s="3" t="str" cm="1">
        <f t="array" ref="D21:G31">_xlfn.LET(_xlpm.top,C3:F7,_xlpm.bottom,_xlfn.HSTACK(C3:C7,G3:I7),_xlfn.VSTACK(K2:N2,_xlpm.top,_xlpm.bottom))</f>
        <v>ID</v>
      </c>
      <c r="E21" s="4" t="str">
        <v>Quantity</v>
      </c>
      <c r="F21" s="4" t="str">
        <v>Payment</v>
      </c>
      <c r="G21" s="5" t="str">
        <v>Discount</v>
      </c>
    </row>
    <row r="22" spans="4:12" x14ac:dyDescent="0.25">
      <c r="D22" s="12" t="str">
        <v>A</v>
      </c>
      <c r="E22" s="13">
        <v>1</v>
      </c>
      <c r="F22" s="13">
        <v>100</v>
      </c>
      <c r="G22" s="14">
        <v>10</v>
      </c>
      <c r="I22" s="1" t="b" cm="1">
        <f t="array" ref="I22:L31">D22:G31=K3:N12</f>
        <v>1</v>
      </c>
      <c r="J22" s="1" t="b">
        <v>1</v>
      </c>
      <c r="K22" s="1" t="b">
        <v>1</v>
      </c>
      <c r="L22" s="1" t="b">
        <v>1</v>
      </c>
    </row>
    <row r="23" spans="4:12" x14ac:dyDescent="0.25">
      <c r="D23" s="6" t="str">
        <v>B</v>
      </c>
      <c r="E23" s="7">
        <v>2</v>
      </c>
      <c r="F23" s="7">
        <v>50</v>
      </c>
      <c r="G23" s="8">
        <v>5</v>
      </c>
      <c r="I23" s="1" t="b">
        <v>1</v>
      </c>
      <c r="J23" s="1" t="b">
        <v>1</v>
      </c>
      <c r="K23" s="1" t="b">
        <v>1</v>
      </c>
      <c r="L23" s="1" t="b">
        <v>1</v>
      </c>
    </row>
    <row r="24" spans="4:12" x14ac:dyDescent="0.25">
      <c r="D24" s="6" t="str">
        <v>C</v>
      </c>
      <c r="E24" s="7">
        <v>3</v>
      </c>
      <c r="F24" s="7">
        <v>75</v>
      </c>
      <c r="G24" s="8">
        <v>4</v>
      </c>
      <c r="I24" s="1" t="b">
        <v>1</v>
      </c>
      <c r="J24" s="1" t="b">
        <v>1</v>
      </c>
      <c r="K24" s="1" t="b">
        <v>1</v>
      </c>
      <c r="L24" s="1" t="b">
        <v>1</v>
      </c>
    </row>
    <row r="25" spans="4:12" x14ac:dyDescent="0.25">
      <c r="D25" s="6" t="str">
        <v>D</v>
      </c>
      <c r="E25" s="7">
        <v>4</v>
      </c>
      <c r="F25" s="7">
        <v>80</v>
      </c>
      <c r="G25" s="8">
        <v>6</v>
      </c>
      <c r="I25" s="1" t="b">
        <v>1</v>
      </c>
      <c r="J25" s="1" t="b">
        <v>1</v>
      </c>
      <c r="K25" s="1" t="b">
        <v>1</v>
      </c>
      <c r="L25" s="1" t="b">
        <v>1</v>
      </c>
    </row>
    <row r="26" spans="4:12" x14ac:dyDescent="0.25">
      <c r="D26" s="6" t="str">
        <v>E</v>
      </c>
      <c r="E26" s="7">
        <v>5</v>
      </c>
      <c r="F26" s="7">
        <v>90</v>
      </c>
      <c r="G26" s="8">
        <v>7</v>
      </c>
      <c r="I26" s="1" t="b">
        <v>1</v>
      </c>
      <c r="J26" s="1" t="b">
        <v>1</v>
      </c>
      <c r="K26" s="1" t="b">
        <v>1</v>
      </c>
      <c r="L26" s="1" t="b">
        <v>1</v>
      </c>
    </row>
    <row r="27" spans="4:12" x14ac:dyDescent="0.25">
      <c r="D27" s="6" t="str">
        <v>A</v>
      </c>
      <c r="E27" s="7">
        <v>3</v>
      </c>
      <c r="F27" s="7">
        <v>50</v>
      </c>
      <c r="G27" s="8">
        <v>4</v>
      </c>
      <c r="I27" s="1" t="b">
        <v>1</v>
      </c>
      <c r="J27" s="1" t="b">
        <v>1</v>
      </c>
      <c r="K27" s="1" t="b">
        <v>1</v>
      </c>
      <c r="L27" s="1" t="b">
        <v>1</v>
      </c>
    </row>
    <row r="28" spans="4:12" x14ac:dyDescent="0.25">
      <c r="D28" s="6" t="str">
        <v>B</v>
      </c>
      <c r="E28" s="7">
        <v>3</v>
      </c>
      <c r="F28" s="7">
        <v>120</v>
      </c>
      <c r="G28" s="8">
        <v>17</v>
      </c>
      <c r="I28" s="1" t="b">
        <v>1</v>
      </c>
      <c r="J28" s="1" t="b">
        <v>1</v>
      </c>
      <c r="K28" s="1" t="b">
        <v>1</v>
      </c>
      <c r="L28" s="1" t="b">
        <v>1</v>
      </c>
    </row>
    <row r="29" spans="4:12" x14ac:dyDescent="0.25">
      <c r="D29" s="17" t="str">
        <v>C</v>
      </c>
      <c r="E29" s="15">
        <v>3</v>
      </c>
      <c r="F29" s="15">
        <v>140</v>
      </c>
      <c r="G29" s="16">
        <v>20</v>
      </c>
      <c r="I29" s="1" t="b">
        <v>1</v>
      </c>
      <c r="J29" s="1" t="b">
        <v>1</v>
      </c>
      <c r="K29" s="1" t="b">
        <v>1</v>
      </c>
      <c r="L29" s="1" t="b">
        <v>1</v>
      </c>
    </row>
    <row r="30" spans="4:12" x14ac:dyDescent="0.25">
      <c r="D30" s="6" t="str">
        <v>D</v>
      </c>
      <c r="E30" s="7">
        <v>3</v>
      </c>
      <c r="F30" s="7">
        <v>80</v>
      </c>
      <c r="G30" s="8">
        <v>8</v>
      </c>
      <c r="I30" s="1" t="b">
        <v>1</v>
      </c>
      <c r="J30" s="1" t="b">
        <v>1</v>
      </c>
      <c r="K30" s="1" t="b">
        <v>1</v>
      </c>
      <c r="L30" s="1" t="b">
        <v>1</v>
      </c>
    </row>
    <row r="31" spans="4:12" x14ac:dyDescent="0.25">
      <c r="D31" s="9" t="str">
        <v>E</v>
      </c>
      <c r="E31" s="10">
        <v>3</v>
      </c>
      <c r="F31" s="10">
        <v>90</v>
      </c>
      <c r="G31" s="11">
        <v>12</v>
      </c>
      <c r="I31" s="1" t="b">
        <v>1</v>
      </c>
      <c r="J31" s="1" t="b">
        <v>1</v>
      </c>
      <c r="K31" s="1" t="b">
        <v>1</v>
      </c>
      <c r="L31" s="1" t="b">
        <v>1</v>
      </c>
    </row>
  </sheetData>
  <mergeCells count="2">
    <mergeCell ref="C1:I1"/>
    <mergeCell ref="K1:N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E0B5F-0DE1-4C5E-B1F8-1EF791D9288C}">
  <dimension ref="B1:P30"/>
  <sheetViews>
    <sheetView topLeftCell="A6" workbookViewId="0">
      <selection activeCell="O18" sqref="O18"/>
    </sheetView>
  </sheetViews>
  <sheetFormatPr defaultRowHeight="13.8" x14ac:dyDescent="0.25"/>
  <cols>
    <col min="1" max="1" width="2.8984375" customWidth="1"/>
    <col min="3" max="3" width="3" style="1" bestFit="1" customWidth="1"/>
    <col min="4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21" spans="4:12" x14ac:dyDescent="0.25">
      <c r="D21" s="1" t="str" cm="1">
        <f t="array" ref="D21:G30">_xlfn.VSTACK(_xlfn.TAKE(C3:I7,,4),_xlfn.CHOOSECOLS(C3:I7,1,5,6,7))</f>
        <v>A</v>
      </c>
      <c r="E21" s="1">
        <v>1</v>
      </c>
      <c r="F21" s="1">
        <v>100</v>
      </c>
      <c r="G21" s="1">
        <v>10</v>
      </c>
      <c r="I21" s="1" t="b" cm="1">
        <f t="array" ref="I21:L30">_xlfn.ANCHORARRAY(D21)=K3:N12</f>
        <v>1</v>
      </c>
      <c r="J21" t="b">
        <v>1</v>
      </c>
      <c r="K21" s="1" t="b">
        <v>1</v>
      </c>
      <c r="L21" s="1" t="b">
        <v>1</v>
      </c>
    </row>
    <row r="22" spans="4:12" x14ac:dyDescent="0.25">
      <c r="D22" s="1" t="str">
        <v>B</v>
      </c>
      <c r="E22" s="1">
        <v>2</v>
      </c>
      <c r="F22" s="1">
        <v>50</v>
      </c>
      <c r="G22" s="1">
        <v>5</v>
      </c>
      <c r="I22" s="1" t="b">
        <v>1</v>
      </c>
      <c r="J22" t="b">
        <v>1</v>
      </c>
      <c r="K22" s="1" t="b">
        <v>1</v>
      </c>
      <c r="L22" s="1" t="b">
        <v>1</v>
      </c>
    </row>
    <row r="23" spans="4:12" x14ac:dyDescent="0.25">
      <c r="D23" s="1" t="str">
        <v>C</v>
      </c>
      <c r="E23" s="1">
        <v>3</v>
      </c>
      <c r="F23" s="1">
        <v>75</v>
      </c>
      <c r="G23" s="1">
        <v>4</v>
      </c>
      <c r="I23" s="1" t="b">
        <v>1</v>
      </c>
      <c r="J23" t="b">
        <v>1</v>
      </c>
      <c r="K23" s="1" t="b">
        <v>1</v>
      </c>
      <c r="L23" s="1" t="b">
        <v>1</v>
      </c>
    </row>
    <row r="24" spans="4:12" x14ac:dyDescent="0.25">
      <c r="D24" s="1" t="str">
        <v>D</v>
      </c>
      <c r="E24" s="1">
        <v>4</v>
      </c>
      <c r="F24" s="1">
        <v>80</v>
      </c>
      <c r="G24" s="1">
        <v>6</v>
      </c>
      <c r="I24" s="1" t="b">
        <v>1</v>
      </c>
      <c r="J24" t="b">
        <v>1</v>
      </c>
      <c r="K24" s="1" t="b">
        <v>1</v>
      </c>
      <c r="L24" s="1" t="b">
        <v>1</v>
      </c>
    </row>
    <row r="25" spans="4:12" x14ac:dyDescent="0.25">
      <c r="D25" s="1" t="str">
        <v>E</v>
      </c>
      <c r="E25" s="1">
        <v>5</v>
      </c>
      <c r="F25" s="1">
        <v>90</v>
      </c>
      <c r="G25" s="1">
        <v>7</v>
      </c>
      <c r="I25" s="1" t="b">
        <v>1</v>
      </c>
      <c r="J25" t="b">
        <v>1</v>
      </c>
      <c r="K25" s="1" t="b">
        <v>1</v>
      </c>
      <c r="L25" s="1" t="b">
        <v>1</v>
      </c>
    </row>
    <row r="26" spans="4:12" x14ac:dyDescent="0.25">
      <c r="D26" s="1" t="str">
        <v>A</v>
      </c>
      <c r="E26" s="1">
        <v>3</v>
      </c>
      <c r="F26" s="1">
        <v>50</v>
      </c>
      <c r="G26" s="1">
        <v>4</v>
      </c>
      <c r="I26" s="1" t="b">
        <v>1</v>
      </c>
      <c r="J26" t="b">
        <v>1</v>
      </c>
      <c r="K26" s="1" t="b">
        <v>1</v>
      </c>
      <c r="L26" s="1" t="b">
        <v>1</v>
      </c>
    </row>
    <row r="27" spans="4:12" x14ac:dyDescent="0.25">
      <c r="D27" s="1" t="str">
        <v>B</v>
      </c>
      <c r="E27" s="1">
        <v>3</v>
      </c>
      <c r="F27" s="1">
        <v>120</v>
      </c>
      <c r="G27" s="1">
        <v>17</v>
      </c>
      <c r="I27" s="1" t="b">
        <v>1</v>
      </c>
      <c r="J27" t="b">
        <v>1</v>
      </c>
      <c r="K27" s="1" t="b">
        <v>1</v>
      </c>
      <c r="L27" s="1" t="b">
        <v>1</v>
      </c>
    </row>
    <row r="28" spans="4:12" x14ac:dyDescent="0.25">
      <c r="D28" s="1" t="str">
        <v>C</v>
      </c>
      <c r="E28" s="1">
        <v>3</v>
      </c>
      <c r="F28" s="1">
        <v>140</v>
      </c>
      <c r="G28" s="1">
        <v>20</v>
      </c>
      <c r="I28" s="1" t="b">
        <v>1</v>
      </c>
      <c r="J28" t="b">
        <v>1</v>
      </c>
      <c r="K28" s="1" t="b">
        <v>1</v>
      </c>
      <c r="L28" s="1" t="b">
        <v>1</v>
      </c>
    </row>
    <row r="29" spans="4:12" x14ac:dyDescent="0.25">
      <c r="D29" s="1" t="str">
        <v>D</v>
      </c>
      <c r="E29" s="1">
        <v>3</v>
      </c>
      <c r="F29" s="1">
        <v>80</v>
      </c>
      <c r="G29" s="1">
        <v>8</v>
      </c>
      <c r="I29" s="1" t="b">
        <v>1</v>
      </c>
      <c r="J29" t="b">
        <v>1</v>
      </c>
      <c r="K29" s="1" t="b">
        <v>1</v>
      </c>
      <c r="L29" s="1" t="b">
        <v>1</v>
      </c>
    </row>
    <row r="30" spans="4:12" x14ac:dyDescent="0.25">
      <c r="D30" s="1" t="str">
        <v>E</v>
      </c>
      <c r="E30" s="1">
        <v>3</v>
      </c>
      <c r="F30" s="1">
        <v>90</v>
      </c>
      <c r="G30" s="1">
        <v>12</v>
      </c>
      <c r="I30" s="1" t="b">
        <v>1</v>
      </c>
      <c r="J30" t="b">
        <v>1</v>
      </c>
      <c r="K30" s="1" t="b">
        <v>1</v>
      </c>
      <c r="L30" s="1" t="b">
        <v>1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27806-960B-4218-A32E-033D10D07CD9}">
  <dimension ref="B1:P25"/>
  <sheetViews>
    <sheetView workbookViewId="0">
      <selection activeCell="I16" sqref="I16"/>
    </sheetView>
  </sheetViews>
  <sheetFormatPr defaultRowHeight="13.8" x14ac:dyDescent="0.25"/>
  <cols>
    <col min="1" max="1" width="2.8984375" customWidth="1"/>
    <col min="3" max="3" width="3" style="1" bestFit="1" customWidth="1"/>
    <col min="4" max="4" width="8.296875" style="1" bestFit="1" customWidth="1"/>
    <col min="5" max="5" width="7.8984375" style="1" bestFit="1" customWidth="1"/>
    <col min="6" max="6" width="8.09765625" style="1" bestFit="1" customWidth="1"/>
    <col min="7" max="8" width="7.8984375" style="1" bestFit="1" customWidth="1"/>
    <col min="9" max="9" width="8.09765625" style="1" bestFit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16" spans="2:16" x14ac:dyDescent="0.25">
      <c r="D16" s="1" t="str" cm="1">
        <f t="array" ref="D16:G25">_xlfn.HSTACK(_xlfn.VSTACK(C3:C7,C3:C7),_xlfn.WRAPROWS(_xlfn.TOCOL(D3:I7),3))</f>
        <v>A</v>
      </c>
      <c r="E16" s="1">
        <v>1</v>
      </c>
      <c r="F16" s="1">
        <v>100</v>
      </c>
      <c r="G16" s="1">
        <v>10</v>
      </c>
    </row>
    <row r="17" spans="4:7" x14ac:dyDescent="0.25">
      <c r="D17" s="1" t="str">
        <v>B</v>
      </c>
      <c r="E17" s="1">
        <v>3</v>
      </c>
      <c r="F17" s="1">
        <v>50</v>
      </c>
      <c r="G17" s="1">
        <v>4</v>
      </c>
    </row>
    <row r="18" spans="4:7" x14ac:dyDescent="0.25">
      <c r="D18" s="1" t="str">
        <v>C</v>
      </c>
      <c r="E18" s="1">
        <v>2</v>
      </c>
      <c r="F18" s="1">
        <v>50</v>
      </c>
      <c r="G18" s="1">
        <v>5</v>
      </c>
    </row>
    <row r="19" spans="4:7" x14ac:dyDescent="0.25">
      <c r="D19" s="1" t="str">
        <v>D</v>
      </c>
      <c r="E19" s="1">
        <v>3</v>
      </c>
      <c r="F19" s="1">
        <v>120</v>
      </c>
      <c r="G19" s="1">
        <v>17</v>
      </c>
    </row>
    <row r="20" spans="4:7" x14ac:dyDescent="0.25">
      <c r="D20" s="1" t="str">
        <v>E</v>
      </c>
      <c r="E20" s="1">
        <v>3</v>
      </c>
      <c r="F20" s="1">
        <v>75</v>
      </c>
      <c r="G20" s="1">
        <v>4</v>
      </c>
    </row>
    <row r="21" spans="4:7" x14ac:dyDescent="0.25">
      <c r="D21" s="1" t="str">
        <v>A</v>
      </c>
      <c r="E21" s="1">
        <v>3</v>
      </c>
      <c r="F21" s="1">
        <v>140</v>
      </c>
      <c r="G21" s="1">
        <v>20</v>
      </c>
    </row>
    <row r="22" spans="4:7" x14ac:dyDescent="0.25">
      <c r="D22" s="1" t="str">
        <v>B</v>
      </c>
      <c r="E22" s="1">
        <v>4</v>
      </c>
      <c r="F22" s="1">
        <v>80</v>
      </c>
      <c r="G22" s="1">
        <v>6</v>
      </c>
    </row>
    <row r="23" spans="4:7" x14ac:dyDescent="0.25">
      <c r="D23" s="1" t="str">
        <v>C</v>
      </c>
      <c r="E23" s="1">
        <v>3</v>
      </c>
      <c r="F23" s="1">
        <v>80</v>
      </c>
      <c r="G23" s="1">
        <v>8</v>
      </c>
    </row>
    <row r="24" spans="4:7" x14ac:dyDescent="0.25">
      <c r="D24" s="1" t="str">
        <v>D</v>
      </c>
      <c r="E24" s="1">
        <v>5</v>
      </c>
      <c r="F24" s="1">
        <v>90</v>
      </c>
      <c r="G24" s="1">
        <v>7</v>
      </c>
    </row>
    <row r="25" spans="4:7" x14ac:dyDescent="0.25">
      <c r="D25" s="1" t="str">
        <v>E</v>
      </c>
      <c r="E25" s="1">
        <v>3</v>
      </c>
      <c r="F25" s="1">
        <v>90</v>
      </c>
      <c r="G25" s="1">
        <v>12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3862-5661-42CF-8908-CC4547756974}">
  <dimension ref="B1:P17"/>
  <sheetViews>
    <sheetView tabSelected="1" workbookViewId="0">
      <selection activeCell="I17" sqref="I17"/>
    </sheetView>
  </sheetViews>
  <sheetFormatPr defaultRowHeight="13.8" x14ac:dyDescent="0.25"/>
  <cols>
    <col min="1" max="1" width="2.8984375" customWidth="1"/>
    <col min="3" max="9" width="10.296875" style="1" customWidth="1"/>
    <col min="11" max="11" width="8.19921875" style="1" customWidth="1"/>
    <col min="12" max="13" width="7.8984375" style="1" bestFit="1" customWidth="1"/>
    <col min="14" max="14" width="8.09765625" style="1" bestFit="1" customWidth="1"/>
  </cols>
  <sheetData>
    <row r="1" spans="2:16" s="2" customFormat="1" ht="16.5" customHeight="1" x14ac:dyDescent="0.25">
      <c r="C1" s="18" t="s">
        <v>10</v>
      </c>
      <c r="D1" s="18"/>
      <c r="E1" s="18"/>
      <c r="F1" s="18"/>
      <c r="G1" s="18"/>
      <c r="H1" s="18"/>
      <c r="I1" s="18"/>
      <c r="K1" s="18" t="s">
        <v>0</v>
      </c>
      <c r="L1" s="18"/>
      <c r="M1" s="18"/>
      <c r="N1" s="18"/>
      <c r="P1" s="2" t="s">
        <v>11</v>
      </c>
    </row>
    <row r="2" spans="2:16" s="2" customFormat="1" ht="16.5" customHeight="1" x14ac:dyDescent="0.25">
      <c r="B2" s="1"/>
      <c r="C2" s="3" t="s">
        <v>2</v>
      </c>
      <c r="D2" s="4" t="s">
        <v>3</v>
      </c>
      <c r="E2" s="4" t="s">
        <v>1</v>
      </c>
      <c r="F2" s="4" t="s">
        <v>4</v>
      </c>
      <c r="G2" s="4" t="s">
        <v>3</v>
      </c>
      <c r="H2" s="4" t="s">
        <v>1</v>
      </c>
      <c r="I2" s="5" t="s">
        <v>4</v>
      </c>
      <c r="K2" s="3" t="s">
        <v>2</v>
      </c>
      <c r="L2" s="4" t="s">
        <v>3</v>
      </c>
      <c r="M2" s="4" t="s">
        <v>1</v>
      </c>
      <c r="N2" s="5" t="s">
        <v>4</v>
      </c>
    </row>
    <row r="3" spans="2:16" s="1" customFormat="1" x14ac:dyDescent="0.25">
      <c r="C3" s="12" t="s">
        <v>5</v>
      </c>
      <c r="D3" s="13">
        <v>1</v>
      </c>
      <c r="E3" s="13">
        <v>100</v>
      </c>
      <c r="F3" s="13">
        <v>10</v>
      </c>
      <c r="G3" s="7">
        <v>3</v>
      </c>
      <c r="H3" s="7">
        <v>50</v>
      </c>
      <c r="I3" s="8">
        <v>4</v>
      </c>
      <c r="K3" s="12" t="s">
        <v>5</v>
      </c>
      <c r="L3" s="13">
        <v>1</v>
      </c>
      <c r="M3" s="13">
        <v>100</v>
      </c>
      <c r="N3" s="14">
        <v>10</v>
      </c>
    </row>
    <row r="4" spans="2:16" s="1" customFormat="1" x14ac:dyDescent="0.25">
      <c r="C4" s="6" t="s">
        <v>6</v>
      </c>
      <c r="D4" s="7">
        <v>2</v>
      </c>
      <c r="E4" s="7">
        <v>50</v>
      </c>
      <c r="F4" s="7">
        <v>5</v>
      </c>
      <c r="G4" s="7">
        <v>3</v>
      </c>
      <c r="H4" s="7">
        <v>120</v>
      </c>
      <c r="I4" s="8">
        <v>17</v>
      </c>
      <c r="K4" s="6" t="s">
        <v>6</v>
      </c>
      <c r="L4" s="7">
        <v>2</v>
      </c>
      <c r="M4" s="7">
        <v>50</v>
      </c>
      <c r="N4" s="8">
        <v>5</v>
      </c>
    </row>
    <row r="5" spans="2:16" s="1" customFormat="1" x14ac:dyDescent="0.25">
      <c r="C5" s="17" t="s">
        <v>7</v>
      </c>
      <c r="D5" s="7">
        <v>3</v>
      </c>
      <c r="E5" s="7">
        <v>75</v>
      </c>
      <c r="F5" s="7">
        <v>4</v>
      </c>
      <c r="G5" s="15">
        <v>3</v>
      </c>
      <c r="H5" s="15">
        <v>140</v>
      </c>
      <c r="I5" s="16">
        <v>20</v>
      </c>
      <c r="K5" s="6" t="s">
        <v>7</v>
      </c>
      <c r="L5" s="7">
        <v>3</v>
      </c>
      <c r="M5" s="7">
        <v>75</v>
      </c>
      <c r="N5" s="8">
        <v>4</v>
      </c>
    </row>
    <row r="6" spans="2:16" s="1" customFormat="1" x14ac:dyDescent="0.25">
      <c r="C6" s="6" t="s">
        <v>8</v>
      </c>
      <c r="D6" s="7">
        <v>4</v>
      </c>
      <c r="E6" s="7">
        <v>80</v>
      </c>
      <c r="F6" s="7">
        <v>6</v>
      </c>
      <c r="G6" s="7">
        <v>3</v>
      </c>
      <c r="H6" s="7">
        <v>80</v>
      </c>
      <c r="I6" s="8">
        <v>8</v>
      </c>
      <c r="K6" s="6" t="s">
        <v>8</v>
      </c>
      <c r="L6" s="7">
        <v>4</v>
      </c>
      <c r="M6" s="7">
        <v>80</v>
      </c>
      <c r="N6" s="8">
        <v>6</v>
      </c>
    </row>
    <row r="7" spans="2:16" s="1" customFormat="1" x14ac:dyDescent="0.25">
      <c r="C7" s="9" t="s">
        <v>9</v>
      </c>
      <c r="D7" s="10">
        <v>5</v>
      </c>
      <c r="E7" s="10">
        <v>90</v>
      </c>
      <c r="F7" s="10">
        <v>7</v>
      </c>
      <c r="G7" s="10">
        <v>3</v>
      </c>
      <c r="H7" s="10">
        <v>90</v>
      </c>
      <c r="I7" s="11">
        <v>12</v>
      </c>
      <c r="K7" s="6" t="s">
        <v>9</v>
      </c>
      <c r="L7" s="7">
        <v>5</v>
      </c>
      <c r="M7" s="7">
        <v>90</v>
      </c>
      <c r="N7" s="8">
        <v>7</v>
      </c>
    </row>
    <row r="8" spans="2:16" s="1" customFormat="1" x14ac:dyDescent="0.25">
      <c r="K8" s="6" t="s">
        <v>5</v>
      </c>
      <c r="L8" s="7">
        <v>3</v>
      </c>
      <c r="M8" s="7">
        <v>50</v>
      </c>
      <c r="N8" s="8">
        <v>4</v>
      </c>
    </row>
    <row r="9" spans="2:16" s="1" customFormat="1" x14ac:dyDescent="0.25">
      <c r="K9" s="6" t="s">
        <v>6</v>
      </c>
      <c r="L9" s="7">
        <v>3</v>
      </c>
      <c r="M9" s="7">
        <v>120</v>
      </c>
      <c r="N9" s="8">
        <v>17</v>
      </c>
    </row>
    <row r="10" spans="2:16" s="1" customFormat="1" x14ac:dyDescent="0.25">
      <c r="K10" s="17" t="s">
        <v>7</v>
      </c>
      <c r="L10" s="15">
        <v>3</v>
      </c>
      <c r="M10" s="15">
        <v>140</v>
      </c>
      <c r="N10" s="16">
        <v>20</v>
      </c>
    </row>
    <row r="11" spans="2:16" s="1" customFormat="1" x14ac:dyDescent="0.25">
      <c r="K11" s="6" t="s">
        <v>8</v>
      </c>
      <c r="L11" s="7">
        <v>3</v>
      </c>
      <c r="M11" s="7">
        <v>80</v>
      </c>
      <c r="N11" s="8">
        <v>8</v>
      </c>
    </row>
    <row r="12" spans="2:16" x14ac:dyDescent="0.25">
      <c r="K12" s="9" t="s">
        <v>9</v>
      </c>
      <c r="L12" s="10">
        <v>3</v>
      </c>
      <c r="M12" s="10">
        <v>90</v>
      </c>
      <c r="N12" s="11">
        <v>12</v>
      </c>
    </row>
    <row r="13" spans="2:16" x14ac:dyDescent="0.25">
      <c r="C13" s="1" t="str" cm="1">
        <f t="array" ref="C13:H17">C3:C7&amp;D2:I2</f>
        <v>AQuantity</v>
      </c>
      <c r="D13" s="1" t="str">
        <v>APayment</v>
      </c>
      <c r="E13" s="1" t="str">
        <v>ADiscount</v>
      </c>
      <c r="F13" s="1" t="str">
        <v>AQuantity</v>
      </c>
      <c r="G13" s="1" t="str">
        <v>APayment</v>
      </c>
      <c r="H13" s="1" t="str">
        <v>ADiscount</v>
      </c>
    </row>
    <row r="14" spans="2:16" x14ac:dyDescent="0.25">
      <c r="C14" s="1" t="str">
        <v>BQuantity</v>
      </c>
      <c r="D14" s="1" t="str">
        <v>BPayment</v>
      </c>
      <c r="E14" s="1" t="str">
        <v>BDiscount</v>
      </c>
      <c r="F14" s="1" t="str">
        <v>BQuantity</v>
      </c>
      <c r="G14" s="1" t="str">
        <v>BPayment</v>
      </c>
      <c r="H14" s="1" t="str">
        <v>BDiscount</v>
      </c>
    </row>
    <row r="15" spans="2:16" x14ac:dyDescent="0.25">
      <c r="C15" s="1" t="str">
        <v>CQuantity</v>
      </c>
      <c r="D15" s="1" t="str">
        <v>CPayment</v>
      </c>
      <c r="E15" s="1" t="str">
        <v>CDiscount</v>
      </c>
      <c r="F15" s="1" t="str">
        <v>CQuantity</v>
      </c>
      <c r="G15" s="1" t="str">
        <v>CPayment</v>
      </c>
      <c r="H15" s="1" t="str">
        <v>CDiscount</v>
      </c>
    </row>
    <row r="16" spans="2:16" x14ac:dyDescent="0.25">
      <c r="C16" s="1" t="str">
        <v>DQuantity</v>
      </c>
      <c r="D16" s="1" t="str">
        <v>DPayment</v>
      </c>
      <c r="E16" s="1" t="str">
        <v>DDiscount</v>
      </c>
      <c r="F16" s="1" t="str">
        <v>DQuantity</v>
      </c>
      <c r="G16" s="1" t="str">
        <v>DPayment</v>
      </c>
      <c r="H16" s="1" t="str">
        <v>DDiscount</v>
      </c>
    </row>
    <row r="17" spans="3:8" x14ac:dyDescent="0.25">
      <c r="C17" s="1" t="str">
        <v>EQuantity</v>
      </c>
      <c r="D17" s="1" t="str">
        <v>EPayment</v>
      </c>
      <c r="E17" s="1" t="str">
        <v>EDiscount</v>
      </c>
      <c r="F17" s="1" t="str">
        <v>EQuantity</v>
      </c>
      <c r="G17" s="1" t="str">
        <v>EPayment</v>
      </c>
      <c r="H17" s="1" t="str">
        <v>EDiscount</v>
      </c>
    </row>
  </sheetData>
  <mergeCells count="2">
    <mergeCell ref="C1:I1"/>
    <mergeCell ref="K1:N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Original</vt:lpstr>
      <vt:lpstr>EDA</vt:lpstr>
      <vt:lpstr>Alt1</vt:lpstr>
      <vt:lpstr>Me1</vt:lpstr>
      <vt:lpstr>Me2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2024-10-24T00:49:47Z</dcterms:modified>
</cp:coreProperties>
</file>