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9985099-7960-4C06-9635-7C4DE7E073F3}" xr6:coauthVersionLast="47" xr6:coauthVersionMax="47" xr10:uidLastSave="{00000000-0000-0000-0000-000000000000}"/>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F84" i="33"/>
  <c r="F85" i="33"/>
  <c r="F86" i="33"/>
  <c r="F87" i="33"/>
  <c r="F88" i="33"/>
  <c r="F89" i="33"/>
  <c r="F90" i="33"/>
  <c r="F91" i="33"/>
  <c r="F92" i="33"/>
  <c r="F93" i="33"/>
  <c r="F94" i="33"/>
  <c r="F95" i="33"/>
  <c r="F96" i="33"/>
  <c r="F97" i="33"/>
  <c r="F98" i="33"/>
  <c r="F99" i="33"/>
  <c r="F100" i="33"/>
  <c r="F101" i="33"/>
  <c r="F102" i="33"/>
  <c r="F103" i="33"/>
  <c r="F83" i="33"/>
  <c r="E84" i="33"/>
  <c r="E85" i="33"/>
  <c r="E86" i="33"/>
  <c r="E87" i="33"/>
  <c r="E88" i="33"/>
  <c r="E89" i="33"/>
  <c r="E90" i="33"/>
  <c r="E91" i="33"/>
  <c r="E92" i="33"/>
  <c r="E93" i="33"/>
  <c r="E94" i="33"/>
  <c r="E95" i="33"/>
  <c r="E96" i="33"/>
  <c r="E97" i="33"/>
  <c r="E98" i="33"/>
  <c r="E99" i="33"/>
  <c r="E100" i="33"/>
  <c r="E101" i="33"/>
  <c r="E102" i="33"/>
  <c r="E103" i="33"/>
  <c r="E83"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<sst xmlns="http://schemas.openxmlformats.org/spreadsheetml/2006/main" count="6638" uniqueCount="3030">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</sst>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4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7327</xdr:colOff>
          <xdr:row>187</xdr:row>
          <xdr:rowOff>83675</xdr:rowOff>
        </xdr:from>
        <xdr:to>
          <xdr:col>24</xdr:col>
          <xdr:colOff>8207</xdr:colOff>
          <xdr:row>227</xdr:row>
          <xdr:rowOff>7327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38"/>
                </a:ext>
              </a:extLst>
            </xdr:cNvPicPr>
          </xdr:nvPicPr>
          <xdr:blipFill>
            <a:blip xmlns:r="http://schemas.openxmlformats.org/officeDocument/2006/relationships" r:embed="rId1"/>
            <a:srcRect/>
            <a:stretch>
              <a:fillRect/>
            </a:stretch>
          </xdr:blipFill>
          <xdr:spPr bwMode="auto">
            <a:xfrm>
              <a:off x="4432789" y="31633406"/>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0x7F64520A7530&gt;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M229" sqref="M22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7" ca="1">TEXT(DATE(2026,1,_xlfn.SEQUENCE(1+_xlfn.DAYS(TODAY(),DATE(2026,1,1)))),"dd-mmm")</f>
        <v>01-Jan</v>
      </c>
      <c r="C5" s="5">
        <v>1</v>
      </c>
      <c r="D5" s="5">
        <v>1</v>
      </c>
      <c r="E5" s="5">
        <v>0</v>
      </c>
      <c r="F5" s="5">
        <v>0</v>
      </c>
      <c r="G5" s="5">
        <v>1</v>
      </c>
      <c r="H5" s="5">
        <v>1</v>
      </c>
      <c r="I5" s="5">
        <v>1</v>
      </c>
      <c r="J5" s="5">
        <v>1</v>
      </c>
      <c r="K5" s="5">
        <v>1</v>
      </c>
      <c r="L5" cm="1">
        <f t="array" aca="1" ref="L5:L227" ca="1">_xlfn.BYROW(_xlfn.TAKE(Banded,,1),_xleta.WEEKNUM)</f>
        <v>1</v>
      </c>
      <c r="M5" cm="1">
        <f t="array" ref="M5:M227">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2</v>
      </c>
      <c r="Q37" s="5">
        <f ca="1"/>
        <v>3</v>
      </c>
      <c r="R37" s="5">
        <f ca="1"/>
        <v>2</v>
      </c>
      <c r="S37" s="5">
        <f ca="1"/>
        <v>2</v>
      </c>
      <c r="T37" s="5">
        <f ca="1"/>
        <v>3</v>
      </c>
      <c r="U37" s="5">
        <f ca="1"/>
        <v>3</v>
      </c>
      <c r="V37" s="5">
        <f ca="1"/>
        <v>3</v>
      </c>
      <c r="W37" s="5">
        <f ca="1"/>
        <v>3</v>
      </c>
      <c r="X37" s="5">
        <f ca="1"/>
        <v>3</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0</v>
      </c>
      <c r="D227" s="5">
        <v>1</v>
      </c>
      <c r="E227" s="5">
        <v>0</v>
      </c>
      <c r="F227" s="5">
        <v>0</v>
      </c>
      <c r="G227" s="5">
        <v>1</v>
      </c>
      <c r="H227" s="5">
        <v>1</v>
      </c>
      <c r="I227" s="5">
        <v>1</v>
      </c>
      <c r="J227" s="5">
        <v>1</v>
      </c>
      <c r="K227" s="5">
        <v>1</v>
      </c>
      <c r="L227">
        <f ca="1"/>
        <v>33</v>
      </c>
      <c r="M227">
        <v>6</v>
      </c>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6"/>
  <sheetViews>
    <sheetView topLeftCell="A4" workbookViewId="0">
      <pane ySplit="5" topLeftCell="A581" activePane="bottomLeft" state="frozen"/>
      <selection activeCell="Y145" sqref="Y145"/>
      <selection pane="bottomLeft" activeCell="E594" sqref="E594:Y59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AA596">
        <v>0</v>
      </c>
    </row>
  </sheetData>
  <conditionalFormatting sqref="E9:Y59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F128"/>
  <sheetViews>
    <sheetView topLeftCell="A59" workbookViewId="0">
      <selection activeCell="G96" sqref="G96"/>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t="s">
        <v>2975</v>
      </c>
      <c r="C83" s="95" t="s">
        <v>2990</v>
      </c>
      <c r="D83" s="95" t="s">
        <v>2991</v>
      </c>
      <c r="E83" s="94">
        <f>_xlfn.LET(_xlpm.z,_xlfn.TEXTSPLIT(B83,"/"),DATE(INDEX(_xlpm.z,1,3)+2000,INDEX(_xlpm.z,1,1)+0,INDEX(_xlpm.z,1,2)+0))</f>
        <v>46162</v>
      </c>
      <c r="F83" s="85">
        <f>D83+0</f>
        <v>1377.04</v>
      </c>
    </row>
    <row r="84" spans="2:6">
      <c r="B84" s="95" t="s">
        <v>2976</v>
      </c>
      <c r="C84" s="95" t="s">
        <v>2992</v>
      </c>
      <c r="D84" s="95" t="s">
        <v>2993</v>
      </c>
      <c r="E84" s="94">
        <f t="shared" ref="E84:E103" si="2">_xlfn.LET(_xlpm.z,_xlfn.TEXTSPLIT(B84,"/"),DATE(INDEX(_xlpm.z,1,3)+2000,INDEX(_xlpm.z,1,1)+0,INDEX(_xlpm.z,1,2)+0))</f>
        <v>46166</v>
      </c>
      <c r="F84" s="85">
        <f t="shared" ref="F84:F103" si="3">D84+0</f>
        <v>1377.1</v>
      </c>
    </row>
    <row r="85" spans="2:6">
      <c r="B85" s="95" t="s">
        <v>2977</v>
      </c>
      <c r="C85" s="95" t="s">
        <v>2994</v>
      </c>
      <c r="D85" s="95" t="s">
        <v>2995</v>
      </c>
      <c r="E85" s="94">
        <f t="shared" si="2"/>
        <v>46171</v>
      </c>
      <c r="F85" s="85">
        <f t="shared" si="3"/>
        <v>1377.08</v>
      </c>
    </row>
    <row r="86" spans="2:6">
      <c r="B86" s="95" t="s">
        <v>2996</v>
      </c>
      <c r="C86" s="95" t="s">
        <v>2997</v>
      </c>
      <c r="D86" s="95" t="s">
        <v>2998</v>
      </c>
      <c r="E86" s="94">
        <f t="shared" si="2"/>
        <v>46178</v>
      </c>
      <c r="F86" s="85">
        <f t="shared" si="3"/>
        <v>1377.02</v>
      </c>
    </row>
    <row r="87" spans="2:6">
      <c r="B87" s="95" t="s">
        <v>2999</v>
      </c>
      <c r="C87" s="95" t="s">
        <v>3000</v>
      </c>
      <c r="D87" s="95" t="s">
        <v>3001</v>
      </c>
      <c r="E87" s="94">
        <f t="shared" si="2"/>
        <v>46181</v>
      </c>
      <c r="F87" s="85">
        <f t="shared" si="3"/>
        <v>1377.03</v>
      </c>
    </row>
    <row r="88" spans="2:6">
      <c r="B88" s="95" t="s">
        <v>3002</v>
      </c>
      <c r="C88" s="95" t="s">
        <v>2994</v>
      </c>
      <c r="D88" s="95" t="s">
        <v>2995</v>
      </c>
      <c r="E88" s="94">
        <f t="shared" si="2"/>
        <v>46183</v>
      </c>
      <c r="F88" s="85">
        <f t="shared" si="3"/>
        <v>1377.08</v>
      </c>
    </row>
    <row r="89" spans="2:6">
      <c r="B89" s="95" t="s">
        <v>2978</v>
      </c>
      <c r="C89" s="95" t="s">
        <v>3000</v>
      </c>
      <c r="D89" s="95" t="s">
        <v>3001</v>
      </c>
      <c r="E89" s="94">
        <f t="shared" si="2"/>
        <v>46197</v>
      </c>
      <c r="F89" s="85">
        <f t="shared" si="3"/>
        <v>1377.03</v>
      </c>
    </row>
    <row r="90" spans="2:6">
      <c r="B90" s="95" t="s">
        <v>2979</v>
      </c>
      <c r="C90" s="95" t="s">
        <v>2992</v>
      </c>
      <c r="D90" s="95" t="s">
        <v>2993</v>
      </c>
      <c r="E90" s="94">
        <f t="shared" si="2"/>
        <v>46202</v>
      </c>
      <c r="F90" s="85">
        <f t="shared" si="3"/>
        <v>1377.1</v>
      </c>
    </row>
    <row r="91" spans="2:6">
      <c r="B91" s="95" t="s">
        <v>2980</v>
      </c>
      <c r="C91" s="95" t="s">
        <v>3003</v>
      </c>
      <c r="D91" s="95" t="s">
        <v>3004</v>
      </c>
      <c r="E91" s="94">
        <f t="shared" si="2"/>
        <v>46203</v>
      </c>
      <c r="F91" s="85">
        <f t="shared" si="3"/>
        <v>1377.11</v>
      </c>
    </row>
    <row r="92" spans="2:6">
      <c r="B92" s="95" t="s">
        <v>3005</v>
      </c>
      <c r="C92" s="95" t="s">
        <v>2992</v>
      </c>
      <c r="D92" s="95" t="s">
        <v>2993</v>
      </c>
      <c r="E92" s="94">
        <f t="shared" si="2"/>
        <v>46205</v>
      </c>
      <c r="F92" s="85">
        <f t="shared" si="3"/>
        <v>1377.1</v>
      </c>
    </row>
    <row r="93" spans="2:6">
      <c r="B93" s="95" t="s">
        <v>3006</v>
      </c>
      <c r="C93" s="95" t="s">
        <v>3007</v>
      </c>
      <c r="D93" s="95" t="s">
        <v>3008</v>
      </c>
      <c r="E93" s="94">
        <f t="shared" si="2"/>
        <v>46208</v>
      </c>
      <c r="F93" s="85">
        <f t="shared" si="3"/>
        <v>1377.22</v>
      </c>
    </row>
    <row r="94" spans="2:6">
      <c r="B94" s="95" t="s">
        <v>3009</v>
      </c>
      <c r="C94" s="95" t="s">
        <v>3010</v>
      </c>
      <c r="D94" s="95" t="s">
        <v>3011</v>
      </c>
      <c r="E94" s="94">
        <f t="shared" si="2"/>
        <v>46211</v>
      </c>
      <c r="F94" s="85">
        <f t="shared" si="3"/>
        <v>1377.26</v>
      </c>
    </row>
    <row r="95" spans="2:6">
      <c r="B95" s="95" t="s">
        <v>2981</v>
      </c>
      <c r="C95" s="95" t="s">
        <v>3007</v>
      </c>
      <c r="D95" s="95" t="s">
        <v>3008</v>
      </c>
      <c r="E95" s="94">
        <f t="shared" si="2"/>
        <v>46216</v>
      </c>
      <c r="F95" s="85">
        <f t="shared" si="3"/>
        <v>1377.22</v>
      </c>
    </row>
    <row r="96" spans="2:6">
      <c r="B96" s="95" t="s">
        <v>2982</v>
      </c>
      <c r="C96" s="95" t="s">
        <v>3012</v>
      </c>
      <c r="D96" s="95" t="s">
        <v>3013</v>
      </c>
      <c r="E96" s="94">
        <f t="shared" si="2"/>
        <v>46217</v>
      </c>
      <c r="F96" s="85">
        <f t="shared" si="3"/>
        <v>1377.2</v>
      </c>
    </row>
    <row r="97" spans="2:6">
      <c r="B97" s="95" t="s">
        <v>2983</v>
      </c>
      <c r="C97" s="95" t="s">
        <v>3026</v>
      </c>
      <c r="D97" s="95" t="s">
        <v>3027</v>
      </c>
      <c r="E97" s="94">
        <f t="shared" si="2"/>
        <v>46218</v>
      </c>
      <c r="F97" s="85">
        <f t="shared" si="3"/>
        <v>1377.17</v>
      </c>
    </row>
    <row r="98" spans="2:6">
      <c r="B98" s="95" t="s">
        <v>2986</v>
      </c>
      <c r="C98" s="95" t="s">
        <v>3014</v>
      </c>
      <c r="D98" s="95" t="s">
        <v>3015</v>
      </c>
      <c r="E98" s="94">
        <f t="shared" si="2"/>
        <v>46219</v>
      </c>
      <c r="F98" s="85">
        <f t="shared" si="3"/>
        <v>1377.16</v>
      </c>
    </row>
    <row r="99" spans="2:6">
      <c r="B99" s="95" t="s">
        <v>2987</v>
      </c>
      <c r="C99" s="95" t="s">
        <v>2994</v>
      </c>
      <c r="D99" s="95" t="s">
        <v>2995</v>
      </c>
      <c r="E99" s="94">
        <f t="shared" si="2"/>
        <v>46224</v>
      </c>
      <c r="F99" s="85">
        <f t="shared" si="3"/>
        <v>1377.08</v>
      </c>
    </row>
    <row r="100" spans="2:6">
      <c r="B100" s="95" t="s">
        <v>2988</v>
      </c>
      <c r="C100" s="95" t="s">
        <v>3016</v>
      </c>
      <c r="D100" s="95" t="s">
        <v>3017</v>
      </c>
      <c r="E100" s="94">
        <f t="shared" si="2"/>
        <v>46225</v>
      </c>
      <c r="F100" s="85">
        <f t="shared" si="3"/>
        <v>1377.07</v>
      </c>
    </row>
    <row r="101" spans="2:6">
      <c r="B101" s="95" t="s">
        <v>2989</v>
      </c>
      <c r="C101" s="95" t="s">
        <v>3018</v>
      </c>
      <c r="D101" s="95" t="s">
        <v>3019</v>
      </c>
      <c r="E101" s="94">
        <f t="shared" si="2"/>
        <v>46228</v>
      </c>
      <c r="F101" s="85">
        <f t="shared" si="3"/>
        <v>1377.12</v>
      </c>
    </row>
    <row r="102" spans="2:6">
      <c r="B102" s="95" t="s">
        <v>3020</v>
      </c>
      <c r="C102" s="95" t="s">
        <v>3021</v>
      </c>
      <c r="D102" s="95" t="s">
        <v>3022</v>
      </c>
      <c r="E102" s="94">
        <f t="shared" si="2"/>
        <v>46236</v>
      </c>
      <c r="F102" s="85">
        <f t="shared" si="3"/>
        <v>1377.06</v>
      </c>
    </row>
    <row r="103" spans="2:6">
      <c r="B103" s="95" t="s">
        <v>3023</v>
      </c>
      <c r="C103" s="95" t="s">
        <v>3024</v>
      </c>
      <c r="D103" s="95" t="s">
        <v>3025</v>
      </c>
      <c r="E103" s="94">
        <f t="shared" si="2"/>
        <v>46239</v>
      </c>
      <c r="F103" s="85">
        <f t="shared" si="3"/>
        <v>1377.09</v>
      </c>
    </row>
    <row r="104" spans="2:6">
      <c r="B104" s="95"/>
      <c r="C104" s="95"/>
      <c r="D104" s="95"/>
    </row>
    <row r="105" spans="2:6">
      <c r="B105" s="95"/>
      <c r="C105" s="95"/>
      <c r="D105" s="95"/>
    </row>
    <row r="106" spans="2:6">
      <c r="B106" s="95"/>
      <c r="C106" s="95"/>
      <c r="D106" s="95"/>
    </row>
    <row r="107" spans="2:6">
      <c r="B107" s="95"/>
      <c r="C107" s="95"/>
      <c r="D107" s="95"/>
    </row>
    <row r="108" spans="2:6">
      <c r="B108" s="95"/>
      <c r="C108" s="95"/>
      <c r="D108" s="95"/>
    </row>
    <row r="109" spans="2:6">
      <c r="B109" s="95"/>
      <c r="C109" s="95"/>
      <c r="D109" s="95"/>
    </row>
    <row r="110" spans="2:6">
      <c r="B110" s="95"/>
      <c r="C110" s="95"/>
      <c r="D110" s="95"/>
    </row>
    <row r="111" spans="2:6">
      <c r="B111" s="95"/>
      <c r="C111" s="95"/>
      <c r="D111" s="95"/>
    </row>
    <row r="112" spans="2:6">
      <c r="B112" s="95"/>
      <c r="C112" s="95"/>
      <c r="D112" s="95"/>
    </row>
    <row r="113" spans="2:4">
      <c r="B113" s="95"/>
      <c r="C113" s="95"/>
      <c r="D113" s="95"/>
    </row>
    <row r="114" spans="2:4">
      <c r="B114" s="95"/>
      <c r="C114" s="95"/>
      <c r="D114" s="95"/>
    </row>
    <row r="115" spans="2:4">
      <c r="B115" s="95"/>
      <c r="C115" s="95"/>
      <c r="D115" s="95"/>
    </row>
    <row r="116" spans="2:4">
      <c r="B116" s="95"/>
      <c r="C116" s="95"/>
      <c r="D116" s="95"/>
    </row>
    <row r="117" spans="2:4">
      <c r="B117" s="95"/>
      <c r="C117" s="95"/>
      <c r="D117" s="95"/>
    </row>
    <row r="118" spans="2:4">
      <c r="B118" s="95"/>
      <c r="C118" s="95"/>
      <c r="D118" s="95"/>
    </row>
    <row r="119" spans="2:4">
      <c r="B119" s="95"/>
      <c r="C119" s="95"/>
      <c r="D119" s="95"/>
    </row>
    <row r="120" spans="2:4">
      <c r="B120" s="95"/>
      <c r="C120" s="95"/>
      <c r="D120" s="95"/>
    </row>
    <row r="121" spans="2:4">
      <c r="B121" s="95"/>
      <c r="C121" s="95"/>
      <c r="D121" s="95"/>
    </row>
    <row r="122" spans="2:4">
      <c r="B122" s="95"/>
      <c r="C122" s="95"/>
      <c r="D122" s="95"/>
    </row>
    <row r="123" spans="2:4">
      <c r="B123" s="95"/>
      <c r="C123" s="95"/>
      <c r="D123" s="95"/>
    </row>
    <row r="124" spans="2:4">
      <c r="B124" s="95"/>
      <c r="C124" s="95"/>
      <c r="D124" s="95"/>
    </row>
    <row r="125" spans="2:4">
      <c r="B125" s="95"/>
      <c r="C125" s="95"/>
      <c r="D125" s="95"/>
    </row>
    <row r="126" spans="2:4">
      <c r="B126" s="95"/>
      <c r="C126" s="95"/>
      <c r="D126" s="95"/>
    </row>
    <row r="127" spans="2:4">
      <c r="B127" s="95"/>
      <c r="C127" s="95"/>
      <c r="D127" s="95"/>
    </row>
    <row r="128" spans="2:4">
      <c r="B128" s="95"/>
      <c r="C128" s="95"/>
      <c r="D128"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2026-08-11T15:37:40Z</dcterms:modified>
</cp:coreProperties>
</file>