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2A0E1C86-0749-4B02-BD47-F697DA8A4C0C}" xr6:coauthVersionLast="47" xr6:coauthVersionMax="47" xr10:uidLastSave="{00000000-0000-0000-0000-000000000000}"/>
  <bookViews>
    <workbookView xWindow="-108" yWindow="-108" windowWidth="23256" windowHeight="12456" activeTab="4" xr2:uid="{B9646992-58BC-44A8-9040-42DC40CCACD9}"/>
  </bookViews>
  <sheets>
    <sheet name="Sheet1" sheetId="1" r:id="rId1"/>
    <sheet name="Sheet4" sheetId="4" r:id="rId2"/>
    <sheet name="Sheet5" sheetId="5" r:id="rId3"/>
    <sheet name="Sheet2" sheetId="2" r:id="rId4"/>
    <sheet name="Sheet3" sheetId="6" r:id="rId5"/>
  </sheets>
  <definedNames>
    <definedName name="_xlnm._FilterDatabase" localSheetId="3" hidden="1">Sheet2!$A$5:$H$46</definedName>
    <definedName name="_xlnm._FilterDatabase" localSheetId="4" hidden="1">Sheet3!$A$5:$F$49</definedName>
    <definedName name="ExternalData_1" localSheetId="0" hidden="1">Sheet1!$G$12:$P$27</definedName>
    <definedName name="ExternalData_1" localSheetId="1" hidden="1">Sheet4!$A$3:$E$6</definedName>
    <definedName name="ExternalData_1" localSheetId="2" hidden="1">Sheet5!$A$3:$E$15</definedName>
  </definedNames>
  <calcPr calcId="191029"/>
  <pivotCaches>
    <pivotCache cacheId="4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8_b365f0e3-f81e-4d4e-8981-661e7d3d3dfd" name="Table8" connection="Query - Table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BCD95-DECF-4C38-85C0-822227CC4385}" keepAlive="1" name="ModelConnection_ExternalData_1" description="Data Model" type="5" refreshedVersion="8" minRefreshableVersion="5" saveData="1">
    <dbPr connection="Data Model Connection" command="DRILLTHROUGH MAXROWS 1000 SELECT FROM [Model] WHERE ((([Measures].[Sum of Value 2],[Table8].[Theater].&amp;[Pacific area theaters],[Table8].[Sub].&amp;[Burma, China, and India Theaters]),[Table8].[Attribute].&amp;[Captured-Died (non-combat)])) RETURN [$Table8].[Theater],[$Table8].[Sub],[$Table8].[SubSub],[$Table8].[Attribute],[$Table8].[Valu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04BBF7D-921D-482A-A12A-CDAF2A1BEFFD}" keepAlive="1" name="ModelConnection_ExternalData_11" description="Data Model" type="5" refreshedVersion="8" minRefreshableVersion="5" saveData="1">
    <dbPr connection="Data Model Connection" command="DRILLTHROUGH MAXROWS 1000 SELECT FROM [Model] WHERE (([Measures].[Sum of Value 2],[Table8].[Attribute].&amp;[Killed in Action])) RETURN [$Table8].[Theater],[$Table8].[Sub],[$Table8].[SubSub],[$Table8].[Attribute],[$Table8].[Value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E6583D5E-CEB8-4817-A29C-609E72B7DAB7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4" xr16:uid="{BBFB6361-6577-4E76-8348-FA9420E76E70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5" xr16:uid="{DE923AD8-F628-438B-B76E-124DC83732BD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  <connection id="6" xr16:uid="{33974D88-26C2-4AA2-83E6-F8019B1B176E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  <connection id="7" xr16:uid="{D8BD8102-4A73-4219-A096-1CC15F33A91C}" name="Query - Table8" description="Connection to the 'Table8' query in the workbook." type="100" refreshedVersion="8" minRefreshableVersion="5">
    <extLst>
      <ext xmlns:x15="http://schemas.microsoft.com/office/spreadsheetml/2010/11/main" uri="{DE250136-89BD-433C-8126-D09CA5730AF9}">
        <x15:connection id="6f119e51-156b-404c-9c69-5b4d1ad65e88"/>
      </ext>
    </extLst>
  </connection>
  <connection id="8" xr16:uid="{2C02E89F-1098-44F8-BD5C-C721597F7B7D}" keepAlive="1" name="Query - Trial" description="Connection to the 'Trial' query in the workbook." type="5" refreshedVersion="8" saveData="1">
    <dbPr connection="Provider=Microsoft.Mashup.OleDb.1;Data Source=$Workbook$;Location=Trial;Extended Properties=&quot;&quot;" command="SELECT * FROM [Trial]"/>
  </connection>
  <connection id="9" xr16:uid="{275CCC1F-A32A-46B4-AA2C-30C5B88734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<sst xmlns="http://schemas.openxmlformats.org/spreadsheetml/2006/main" count="185" uniqueCount="44">
  <si>
    <t>FROM:</t>
  </si>
  <si>
    <t>SUBJECT:</t>
  </si>
  <si>
    <t>DATE:</t>
  </si>
  <si>
    <t>Mark Biegert</t>
  </si>
  <si>
    <t>Theater</t>
  </si>
  <si>
    <t>Killed in Action</t>
  </si>
  <si>
    <t>WIA-Theater-Died</t>
  </si>
  <si>
    <t>WIA-US-Died</t>
  </si>
  <si>
    <t>Captured-Killed</t>
  </si>
  <si>
    <t>Captured-Died of Wounds</t>
  </si>
  <si>
    <t>Captured-Died (non-combat)</t>
  </si>
  <si>
    <t>MIA-Died (Declared)</t>
  </si>
  <si>
    <t>MIA-Died-Other</t>
  </si>
  <si>
    <t>MIA-RTD</t>
  </si>
  <si>
    <t>Atlantic area theaters</t>
  </si>
  <si>
    <t>Africa-Middle East Theater</t>
  </si>
  <si>
    <t>Caribbean Defense Command and South Atlantic</t>
  </si>
  <si>
    <t>European Theater</t>
  </si>
  <si>
    <t>Mediterranean Theater</t>
  </si>
  <si>
    <t>Pacific area theaters</t>
  </si>
  <si>
    <t>Alaskan Department</t>
  </si>
  <si>
    <t>Burma, China, and India Theaters</t>
  </si>
  <si>
    <t>China-Burma-India Theater</t>
  </si>
  <si>
    <t>China Theater</t>
  </si>
  <si>
    <t>India-Burma Theater</t>
  </si>
  <si>
    <t>Pacific Theaters</t>
  </si>
  <si>
    <t>U.S. Army Strategic Air Forces</t>
  </si>
  <si>
    <t>Theater unknown</t>
  </si>
  <si>
    <t>Enroute (not chargeable to any command)</t>
  </si>
  <si>
    <t>https://www.ibiblio.org/hyperwar/USA/ref/Casualties/Casualties-1.html</t>
  </si>
  <si>
    <t>Grand Total</t>
  </si>
  <si>
    <t>Sum of Value</t>
  </si>
  <si>
    <t>Sub</t>
  </si>
  <si>
    <t>SubSub</t>
  </si>
  <si>
    <t>Enroute</t>
  </si>
  <si>
    <t>Attribute</t>
  </si>
  <si>
    <t>Table8[Theater]</t>
  </si>
  <si>
    <t>Table8[Sub]</t>
  </si>
  <si>
    <t>Table8[SubSub]</t>
  </si>
  <si>
    <t>Table8[Attribute]</t>
  </si>
  <si>
    <t>Table8[Value]</t>
  </si>
  <si>
    <t>Data returned for Sum of Value, Pacific area theaters - Burma, China, and India Theaters, Captured-Died (non-combat) (First 1000 rows).</t>
  </si>
  <si>
    <t>Data returned for Sum of Value, Killed in Action (First 1000 rows).</t>
  </si>
  <si>
    <t>https://www.history.navy.mil/research/library/online-reading-room/title-list-alphabetically/u/us-navy-personnel-in-world-war-ii-service-and-casualty-statistics.html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</si>
</sst>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;;@"/>
  </numFmts>
  <fonts count="18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u/>
      <sz val="10"/>
      <color theme="10"/>
      <name val="Consolas"/>
      <family val="2"/>
    </font>
    <font>
      <sz val="10"/>
      <color theme="1"/>
      <name val="Consolas"/>
      <family val="3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9" fillId="0" borderId="0" applyNumberFormat="0" applyFill="0" applyBorder="0" applyAlignment="0" applyProtection="0"/>
    <xf numFmtId="0" fontId="10" fillId="0" borderId="0" applyFill="0" applyBorder="0" applyProtection="0">
      <alignment vertical="top"/>
    </xf>
    <xf numFmtId="0" fontId="1" fillId="6" borderId="0" applyNumberFormat="0" applyBorder="0" applyAlignment="0" applyProtection="0"/>
    <xf numFmtId="0" fontId="11" fillId="0" borderId="0" applyNumberFormat="0" applyProtection="0">
      <alignment vertical="center"/>
    </xf>
    <xf numFmtId="0" fontId="12" fillId="0" borderId="0" applyNumberFormat="0" applyFill="0" applyBorder="0" applyAlignment="0" applyProtection="0"/>
    <xf numFmtId="0" fontId="13" fillId="7" borderId="2" applyNumberFormat="0" applyAlignment="0" applyProtection="0"/>
    <xf numFmtId="0" fontId="14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0" fontId="9" fillId="0" borderId="0" xfId="10"/>
    <xf numFmtId="0" fontId="0" fillId="0" borderId="0" xfId="0" pivotButton="1"/>
    <xf numFmtId="0" fontId="3" fillId="0" borderId="0" xfId="0" applyFont="1"/>
    <xf numFmtId="0" fontId="0" fillId="0" borderId="0" xfId="0" applyNumberFormat="1"/>
    <xf numFmtId="0" fontId="0" fillId="8" borderId="0" xfId="0" applyNumberFormat="1" applyFill="1"/>
  </cellXfs>
  <cellStyles count="21">
    <cellStyle name="20% - Accent1 2" xfId="20" xr:uid="{A7589916-D763-4653-A598-967DC6A484BD}"/>
    <cellStyle name="20% - Accent3 2" xfId="12" xr:uid="{E1D9CB7E-E852-43B8-96CF-E5DE649E3A78}"/>
    <cellStyle name="Comment" xfId="7" xr:uid="{763C255E-5D87-466E-95B0-D699BCBDC27A}"/>
    <cellStyle name="Comment 2" xfId="17" xr:uid="{09C08428-B6FA-40C0-A875-1A0ED1D99213}"/>
    <cellStyle name="Explanatory Text" xfId="6" builtinId="53" customBuiltin="1"/>
    <cellStyle name="Explanatory Text 2" xfId="14" xr:uid="{47001AF2-5DE9-40BE-8063-D95C5D9D44CA}"/>
    <cellStyle name="Heading 1" xfId="1" builtinId="16" customBuiltin="1"/>
    <cellStyle name="Heading 1 2" xfId="13" xr:uid="{66B63431-0BE2-45FD-804C-1C568FCC1DBC}"/>
    <cellStyle name="Heading 2" xfId="2" builtinId="17" customBuiltin="1"/>
    <cellStyle name="Heading 2 2" xfId="19" xr:uid="{623BC985-1FE2-495E-B8F5-5FAA1CDD771A}"/>
    <cellStyle name="Heading 3" xfId="3" builtinId="18" customBuiltin="1"/>
    <cellStyle name="Heading 3 2" xfId="18" xr:uid="{00B80BA2-032D-45E5-A86E-7C94D9B14100}"/>
    <cellStyle name="Heading 4" xfId="4" builtinId="19" hidden="1"/>
    <cellStyle name="Hyperlink" xfId="10" builtinId="8"/>
    <cellStyle name="Hyperlink 2" xfId="16" xr:uid="{1282911E-4171-4664-A639-464B6E7F59D3}"/>
    <cellStyle name="Input" xfId="5" builtinId="20" customBuiltin="1"/>
    <cellStyle name="Input 2" xfId="15" xr:uid="{9E680757-25A8-481A-9EBC-12E099C1EA28}"/>
    <cellStyle name="Introduction" xfId="8" xr:uid="{5B02A008-1F7D-4D4F-95AF-9E9DCAA6C469}"/>
    <cellStyle name="Normal" xfId="0" builtinId="0"/>
    <cellStyle name="Normal 2" xfId="11" xr:uid="{F85FE009-1CE5-45EE-B4F7-3168B68C469D}"/>
    <cellStyle name="Salutation" xfId="9" xr:uid="{F719B4EA-B44E-4761-B427-915CA2DD4EE6}"/>
  </cellStyles>
  <dxfs count="13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2" defaultPivotStyle="PivotStyleLight16">
    <tableStyle name="Biegert Standard" table="0" count="4" xr9:uid="{F66E0A6B-C605-432B-A2B3-6CDE2481CF0B}">
      <tableStyleElement type="headerRow" dxfId="129"/>
      <tableStyleElement type="totalRow" dxfId="128"/>
      <tableStyleElement type="firstColumn" dxfId="127"/>
      <tableStyleElement type="firstRowStripe" dxfId="126"/>
    </tableStyle>
    <tableStyle name="Biegert Standard A" pivot="0" count="4" xr9:uid="{C8F4602A-9A53-4FD4-AEDB-B3762EEC09E6}">
      <tableStyleElement type="headerRow" dxfId="125"/>
      <tableStyleElement type="totalRow" dxfId="124"/>
      <tableStyleElement type="firstColumn" dxfId="123"/>
      <tableStyleElement type="firstRowStripe" dxfId="122"/>
    </tableStyle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73.874851157409" backgroundQuery="1" createdVersion="8" refreshedVersion="8" minRefreshableVersion="3" recordCount="0" supportSubquery="1" supportAdvancedDrill="1" xr:uid="{4F86E2E2-465E-4531-AEFE-46DD51A1CAD5}">
  <cacheSource type="external" connectionId="9"/>
  <cacheFields count="5">
    <cacheField name="[Table8].[Theater].[Theater]" caption="Theater" numFmtId="0" level="1">
      <sharedItems count="4">
        <s v="Atlantic area theaters"/>
        <s v="Enroute"/>
        <s v="Pacific area theaters"/>
        <s v="Theater unknown"/>
      </sharedItems>
    </cacheField>
    <cacheField name="[Table8].[Sub].[Sub]" caption="Sub" numFmtId="0" hierarchy="1" level="1">
      <sharedItems containsNonDate="0" containsBlank="1" count="9">
        <s v="Africa-Middle East Theater"/>
        <s v="Caribbean Defense Command and South Atlantic"/>
        <s v="European Theater"/>
        <s v="Mediterranean Theater"/>
        <m/>
        <s v="Alaskan Department"/>
        <s v="Burma, China, and India Theaters"/>
        <s v="Pacific Theaters"/>
        <s v="U.S. Army Strategic Air Forces"/>
      </sharedItems>
    </cacheField>
    <cacheField name="[Table8].[Attribute].[Attribute]" caption="Attribute" numFmtId="0" hierarchy="3" level="1">
      <sharedItems count="9">
        <s v="Captured-Died (non-combat)"/>
        <s v="Captured-Died of Wounds"/>
        <s v="Captured-Killed"/>
        <s v="Killed in Action"/>
        <s v="MIA-Died (Declared)"/>
        <s v="MIA-Died-Other"/>
        <s v="WIA-Theater-Died"/>
        <s v="WIA-US-Died"/>
        <s v="MIA-RTD" u="1"/>
      </sharedItems>
    </cacheField>
    <cacheField name="[Measures].[Sum of Value 2]" caption="Sum of Value 2" numFmtId="0" hierarchy="8" level="32767"/>
    <cacheField name="[Table8].[SubSub].[SubSub]" caption="SubSub" numFmtId="0" hierarchy="2" level="1">
      <sharedItems containsNonDate="0" containsString="0" containsBlank="1" count="1">
        <m/>
      </sharedItems>
    </cacheField>
  </cacheFields>
  <cacheHierarchies count="9">
    <cacheHierarchy uniqueName="[Table8].[Theater]" caption="Theater" attribute="1" defaultMemberUniqueName="[Table8].[Theater].[All]" allUniqueName="[Table8].[Theater].[All]" dimensionUniqueName="[Table8]" displayFolder="" count="2" memberValueDatatype="130" unbalanced="0">
      <fieldsUsage count="2">
        <fieldUsage x="-1"/>
        <fieldUsage x="0"/>
      </fieldsUsage>
    </cacheHierarchy>
    <cacheHierarchy uniqueName="[Table8].[Sub]" caption="Sub" attribute="1" defaultMemberUniqueName="[Table8].[Sub].[All]" allUniqueName="[Table8].[Sub].[All]" dimensionUniqueName="[Table8]" displayFolder="" count="2" memberValueDatatype="130" unbalanced="0">
      <fieldsUsage count="2">
        <fieldUsage x="-1"/>
        <fieldUsage x="1"/>
      </fieldsUsage>
    </cacheHierarchy>
    <cacheHierarchy uniqueName="[Table8].[SubSub]" caption="SubSub" attribute="1" defaultMemberUniqueName="[Table8].[SubSub].[All]" allUniqueName="[Table8].[SubSub].[All]" dimensionUniqueName="[Table8]" displayFolder="" count="2" memberValueDatatype="130" unbalanced="0">
      <fieldsUsage count="2">
        <fieldUsage x="-1"/>
        <fieldUsage x="4"/>
      </fieldsUsage>
    </cacheHierarchy>
    <cacheHierarchy uniqueName="[Table8].[Attribute]" caption="Attribute" attribute="1" defaultMemberUniqueName="[Table8].[Attribute].[All]" allUniqueName="[Table8].[Attribute].[All]" dimensionUniqueName="[Table8]" displayFolder="" count="2" memberValueDatatype="130" unbalanced="0">
      <fieldsUsage count="2">
        <fieldUsage x="-1"/>
        <fieldUsage x="2"/>
      </fieldsUsage>
    </cacheHierarchy>
    <cacheHierarchy uniqueName="[Table8].[Value]" caption="Value" attribute="1" defaultMemberUniqueName="[Table8].[Value].[All]" allUniqueName="[Table8].[Value].[All]" dimensionUniqueName="[Table8]" displayFolder="" count="0" memberValueDatatype="20" unbalanced="0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Table8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ue 2]" caption="Sum of Value 2" measure="1" displayFolder="" measureGroup="Table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8" uniqueName="[Table8]" caption="Table8"/>
  </dimensions>
  <measureGroups count="1">
    <measureGroup name="Table8" caption="Table8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CAF8C-86C4-4542-A2DC-1C8C12094B30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3:M59" firstHeaderRow="1" firstDataRow="2" firstDataCol="3"/>
  <pivotFields count="5">
    <pivotField axis="axisRow" compact="0" allDrilled="1" outline="0" subtotalTop="0" showAll="0" sortType="descending">
      <items count="5">
        <item x="0" e="0"/>
        <item x="1" e="0"/>
        <item x="2" e="0"/>
        <item x="3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t="default"/>
      </items>
    </pivotField>
    <pivotField axis="axisCol" compact="0" allDrilled="1" outline="0" subtotalTop="0" showAll="0" dataSourceSort="1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x="8"/>
        <item t="default"/>
      </items>
    </pivotField>
    <pivotField dataField="1" compact="0" outline="0" subtotalTop="0" showAll="0"/>
    <pivotField axis="axisRow" compact="0" allDrilled="1" outline="0" subtotalTop="0" showAll="0" dataSourceSort="1" defaultAttributeDrillState="1">
      <items count="2">
        <item x="0"/>
        <item t="default"/>
      </items>
    </pivotField>
  </pivotFields>
  <rowFields count="3">
    <field x="0"/>
    <field x="1"/>
    <field x="4"/>
  </rowFields>
  <rowItems count="5">
    <i>
      <x/>
    </i>
    <i>
      <x v="2"/>
    </i>
    <i>
      <x v="1"/>
    </i>
    <i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1" baseItem="0"/>
  </dataFields>
  <formats count="8">
    <format dxfId="24">
      <pivotArea field="2" grandRow="1" outline="0" axis="axisCol" fieldPosition="0">
        <references count="1">
          <reference field="2" count="1" selected="0">
            <x v="8"/>
          </reference>
        </references>
      </pivotArea>
    </format>
    <format dxfId="25">
      <pivotArea field="2" grandRow="1" outline="0" axis="axisCol" fieldPosition="0">
        <references count="1">
          <reference field="2" count="1" selected="0">
            <x v="5"/>
          </reference>
        </references>
      </pivotArea>
    </format>
    <format dxfId="26">
      <pivotArea field="2" grandRow="1" outline="0" axis="axisCol" fieldPosition="0">
        <references count="1">
          <reference field="2" count="1" selected="0">
            <x v="6"/>
          </reference>
        </references>
      </pivotArea>
    </format>
    <format dxfId="27">
      <pivotArea field="2" grandRow="1" outline="0" axis="axisCol" fieldPosition="0">
        <references count="1">
          <reference field="2" count="1" selected="0">
            <x v="7"/>
          </reference>
        </references>
      </pivotArea>
    </format>
    <format dxfId="28">
      <pivotArea field="2" grandRow="1" outline="0" axis="axisCol" fieldPosition="0">
        <references count="1">
          <reference field="2" count="1" selected="0">
            <x v="4"/>
          </reference>
        </references>
      </pivotArea>
    </format>
    <format dxfId="29">
      <pivotArea field="2" grandRow="1" outline="0" axis="axisCol" fieldPosition="0">
        <references count="1">
          <reference field="2" count="1" selected="0">
            <x v="3"/>
          </reference>
        </references>
      </pivotArea>
    </format>
    <format dxfId="30">
      <pivotArea field="2" grandRow="1" outline="0" axis="axisCol" fieldPosition="0">
        <references count="1">
          <reference field="2" count="1" selected="0">
            <x v="2"/>
          </reference>
        </references>
      </pivotArea>
    </format>
    <format dxfId="31">
      <pivotArea field="2" grandRow="1" outline="0" axis="axisCol" fieldPosition="0">
        <references count="1">
          <reference field="2" count="2" selected="0">
            <x v="0"/>
            <x v="1"/>
          </reference>
        </references>
      </pivotArea>
    </format>
  </formats>
  <pivotHierarchies count="9"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Value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8">
        <x15:activeTabTopLevelEntity name="[Table8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8" xr16:uid="{5CB4768F-62DE-43F9-B86E-DB65CC63F0F1}" autoFormatId="16" applyNumberFormats="0" applyBorderFormats="0" applyFontFormats="0" applyPatternFormats="0" applyAlignmentFormats="0" applyWidthHeightFormats="0">
  <queryTableRefresh nextId="11">
    <queryTableFields count="10">
      <queryTableField id="1" name="Theater" tableColumnId="1"/>
      <queryTableField id="2" name="Killed in Action" tableColumnId="2"/>
      <queryTableField id="3" name="WIA-Theater-Died" tableColumnId="3"/>
      <queryTableField id="4" name="WIA-US-Died" tableColumnId="4"/>
      <queryTableField id="5" name="Captured-Killed" tableColumnId="5"/>
      <queryTableField id="6" name="Captured-Died of Wounds" tableColumnId="6"/>
      <queryTableField id="7" name="Captured-Died (non-combat)" tableColumnId="7"/>
      <queryTableField id="8" name="MIA-Died (Declared)" tableColumnId="8"/>
      <queryTableField id="9" name="MIA-Died-Other" tableColumnId="9"/>
      <queryTableField id="10" name="MIA-RT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7E6F429-9C19-4058-83A1-14CC27164025}" autoFormatId="16" applyNumberFormats="0" applyBorderFormats="0" applyFontFormats="0" applyPatternFormats="0" applyAlignmentFormats="0" applyWidthHeightFormats="0">
  <queryTableRefresh nextId="6">
    <queryTableFields count="5">
      <queryTableField id="1" name="Table8[Theater]" tableColumnId="1"/>
      <queryTableField id="2" name="Table8[Sub]" tableColumnId="2"/>
      <queryTableField id="3" name="Table8[SubSub]" tableColumnId="3"/>
      <queryTableField id="4" name="Table8[Attribute]" tableColumnId="4"/>
      <queryTableField id="5" name="Table8[Valu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AEAEDF0-7DA6-43E8-B210-6A0FC93496A9}" autoFormatId="16" applyNumberFormats="0" applyBorderFormats="0" applyFontFormats="0" applyPatternFormats="0" applyAlignmentFormats="0" applyWidthHeightFormats="0">
  <queryTableRefresh nextId="6">
    <queryTableFields count="5">
      <queryTableField id="1" name="Table8[Theater]" tableColumnId="1"/>
      <queryTableField id="2" name="Table8[Sub]" tableColumnId="2"/>
      <queryTableField id="3" name="Table8[SubSub]" tableColumnId="3"/>
      <queryTableField id="4" name="Table8[Attribute]" tableColumnId="4"/>
      <queryTableField id="5" name="Table8[Valu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0C0ED-2F6D-4C26-9C97-AA2E51471385}" name="Trial" displayName="Trial" ref="G12:P27" tableType="queryTable" totalsRowShown="0">
  <autoFilter ref="G12:P27" xr:uid="{8FA0C0ED-2F6D-4C26-9C97-AA2E51471385}"/>
  <tableColumns count="10">
    <tableColumn id="1" xr3:uid="{8DA4497F-60DE-4D4A-AAAB-61211F35D580}" uniqueName="1" name="Theater" queryTableFieldId="1" dataDxfId="121"/>
    <tableColumn id="2" xr3:uid="{9604BC6B-28DE-41E5-B55A-8644D20A3A13}" uniqueName="2" name="Killed in Action" queryTableFieldId="2" dataDxfId="120"/>
    <tableColumn id="3" xr3:uid="{855A0B3D-9167-4DE5-AF24-E73D1738AB82}" uniqueName="3" name="WIA-Theater-Died" queryTableFieldId="3" dataDxfId="119"/>
    <tableColumn id="4" xr3:uid="{D177BDD7-6A81-4B52-AC09-C3E9F33E1444}" uniqueName="4" name="WIA-US-Died" queryTableFieldId="4" dataDxfId="118"/>
    <tableColumn id="5" xr3:uid="{845A6310-A089-4AF5-A05A-6F72B08E62A9}" uniqueName="5" name="Captured-Killed" queryTableFieldId="5" dataDxfId="117"/>
    <tableColumn id="6" xr3:uid="{7802DD1E-AA44-4DBE-A6AE-E660BA996CF8}" uniqueName="6" name="Captured-Died of Wounds" queryTableFieldId="6" dataDxfId="116"/>
    <tableColumn id="7" xr3:uid="{887408A4-4394-4E02-89E0-0A0620D3791F}" uniqueName="7" name="Captured-Died (non-combat)" queryTableFieldId="7" dataDxfId="115"/>
    <tableColumn id="8" xr3:uid="{29E167AA-6D0D-4174-AFE3-A844DED38B61}" uniqueName="8" name="MIA-Died (Declared)" queryTableFieldId="8" dataDxfId="114"/>
    <tableColumn id="9" xr3:uid="{FED0D10E-FBE7-471B-9D2F-CC7C46B620DC}" uniqueName="9" name="MIA-Died-Other" queryTableFieldId="9" dataDxfId="113"/>
    <tableColumn id="10" xr3:uid="{913BA8DF-362B-4848-BCD6-5D8EAC872CE3}" uniqueName="10" name="MIA-RTD" queryTableFieldId="10" dataDxfId="1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CAF29E-B494-490A-9BC8-9C398B0DC135}" name="Table_ExternalData_1" displayName="Table_ExternalData_1" ref="A3:E6" tableType="queryTable" totalsRowShown="0">
  <autoFilter ref="A3:E6" xr:uid="{E3CAF29E-B494-490A-9BC8-9C398B0DC135}"/>
  <tableColumns count="5">
    <tableColumn id="1" xr3:uid="{0BDD9A66-3AC0-4E28-BD8F-037781ED1BCE}" uniqueName="1" name="Table8[Theater]" queryTableFieldId="1"/>
    <tableColumn id="2" xr3:uid="{6DD0DA94-F619-4F29-9AFB-CF2F6279FEAD}" uniqueName="2" name="Table8[Sub]" queryTableFieldId="2"/>
    <tableColumn id="3" xr3:uid="{20A3253F-680E-4207-B3B2-996E58508F40}" uniqueName="3" name="Table8[SubSub]" queryTableFieldId="3"/>
    <tableColumn id="4" xr3:uid="{D8E8AB47-8578-454D-B605-E82A4274818B}" uniqueName="4" name="Table8[Attribute]" queryTableFieldId="4"/>
    <tableColumn id="5" xr3:uid="{9C325C01-2BCD-4A67-BD12-62C7B846AA84}" uniqueName="5" name="Table8[Value]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AB2504-B9A1-4917-80FA-AAF9E8D4361F}" name="Table_ExternalData_112" displayName="Table_ExternalData_112" ref="A3:E15" tableType="queryTable" totalsRowShown="0">
  <autoFilter ref="A3:E15" xr:uid="{3DAB2504-B9A1-4917-80FA-AAF9E8D4361F}"/>
  <tableColumns count="5">
    <tableColumn id="1" xr3:uid="{A57BB342-2830-43DF-82AF-88BAE79542BD}" uniqueName="1" name="Table8[Theater]" queryTableFieldId="1"/>
    <tableColumn id="2" xr3:uid="{B2F81DA0-BA10-4C67-B40D-248D448C75B5}" uniqueName="2" name="Table8[Sub]" queryTableFieldId="2"/>
    <tableColumn id="3" xr3:uid="{40D64167-957B-45DC-8907-221B336BE99B}" uniqueName="3" name="Table8[SubSub]" queryTableFieldId="3"/>
    <tableColumn id="4" xr3:uid="{E4A0A2AA-5153-46CF-BE6A-CE6C462B1CF9}" uniqueName="4" name="Table8[Attribute]" queryTableFieldId="4"/>
    <tableColumn id="5" xr3:uid="{FDF427A2-A080-4024-A541-97DBAF317FEB}" uniqueName="5" name="Table8[Value]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743630-194A-4982-AC78-FAAF78572ACE}" name="Table4" displayName="Table4" ref="C6:C9" totalsRowShown="0">
  <tableColumns count="1">
    <tableColumn id="1" xr3:uid="{18BB6A6B-7DC8-4955-9A3A-825360B1F5C7}" name="Africa-Middle East Theate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E79413-AFDF-476B-BE09-5E310C120218}" name="Table8" displayName="Table8" ref="B35:M47" totalsRowShown="0">
  <autoFilter ref="B35:M47" xr:uid="{77E79413-AFDF-476B-BE09-5E310C120218}"/>
  <tableColumns count="12">
    <tableColumn id="1" xr3:uid="{EC5CFC03-0B53-42C4-81A0-9A4C6760E31A}" name="Theater"/>
    <tableColumn id="2" xr3:uid="{58F51E51-1D23-49CC-840F-1E87B8141B8A}" name="Sub"/>
    <tableColumn id="3" xr3:uid="{8066DA55-A8E7-4F6F-867B-14B87B1667C1}" name="SubSub"/>
    <tableColumn id="4" xr3:uid="{14F6CDD8-28B5-44EC-A147-276CE05B6ED9}" name="Killed in Action"/>
    <tableColumn id="5" xr3:uid="{C1371629-67A6-4C80-8BBA-151497F47428}" name="WIA-Theater-Died"/>
    <tableColumn id="6" xr3:uid="{9B73F862-162C-480F-98F0-2D436E7FD6BF}" name="WIA-US-Died"/>
    <tableColumn id="7" xr3:uid="{ED380C7D-6294-4A77-B078-510A6A12EB9D}" name="Captured-Killed"/>
    <tableColumn id="8" xr3:uid="{0FE5D76A-E136-410D-9310-36B4D4E2C837}" name="Captured-Died of Wounds"/>
    <tableColumn id="9" xr3:uid="{F3A5C5F6-23E5-4940-BEDE-51AA158CB40F}" name="Captured-Died (non-combat)"/>
    <tableColumn id="10" xr3:uid="{F43C0645-FE70-4DAF-910D-2A5753F5E2AA}" name="MIA-Died (Declared)"/>
    <tableColumn id="11" xr3:uid="{3A3E9A54-11DC-4FDE-915D-625A1B38789D}" name="MIA-Died-Other"/>
    <tableColumn id="12" xr3:uid="{B76B83E2-29BA-4726-990B-A4DEA0B7C133}" name="MIA-R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biblio.org/hyperwar/USA/ref/Casualties/Casualties-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P31"/>
  <sheetViews>
    <sheetView workbookViewId="0">
      <selection activeCell="G31" sqref="G31"/>
    </sheetView>
  </sheetViews>
  <sheetFormatPr defaultRowHeight="13.2" x14ac:dyDescent="0.25"/>
  <cols>
    <col min="7" max="7" width="46" bestFit="1" customWidth="1"/>
    <col min="8" max="9" width="19.44140625" bestFit="1" customWidth="1"/>
    <col min="10" max="10" width="14.21875" bestFit="1" customWidth="1"/>
    <col min="11" max="11" width="18.33203125" bestFit="1" customWidth="1"/>
    <col min="12" max="12" width="26.5546875" bestFit="1" customWidth="1"/>
    <col min="13" max="13" width="29.6640625" bestFit="1" customWidth="1"/>
    <col min="14" max="14" width="22.44140625" bestFit="1" customWidth="1"/>
    <col min="15" max="15" width="17.33203125" bestFit="1" customWidth="1"/>
    <col min="16" max="16" width="10.21875" bestFit="1" customWidth="1"/>
  </cols>
  <sheetData>
    <row r="1" spans="1:16" x14ac:dyDescent="0.25">
      <c r="A1" s="1" t="s">
        <v>0</v>
      </c>
      <c r="B1" s="3" t="s">
        <v>3</v>
      </c>
      <c r="C1" s="3"/>
    </row>
    <row r="2" spans="1:16" x14ac:dyDescent="0.25">
      <c r="A2" s="1" t="s">
        <v>1</v>
      </c>
      <c r="B2" s="2"/>
      <c r="C2" s="2"/>
    </row>
    <row r="3" spans="1:16" x14ac:dyDescent="0.25">
      <c r="A3" s="1" t="s">
        <v>2</v>
      </c>
      <c r="B3" s="4"/>
      <c r="C3" s="2"/>
    </row>
    <row r="6" spans="1:16" x14ac:dyDescent="0.25">
      <c r="F6" s="5"/>
    </row>
    <row r="12" spans="1:16" x14ac:dyDescent="0.25"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</row>
    <row r="13" spans="1:16" x14ac:dyDescent="0.25">
      <c r="G13" t="s">
        <v>14</v>
      </c>
      <c r="H13">
        <v>153270</v>
      </c>
      <c r="I13">
        <v>20276</v>
      </c>
      <c r="J13">
        <v>0</v>
      </c>
      <c r="K13">
        <v>290</v>
      </c>
      <c r="L13">
        <v>257</v>
      </c>
      <c r="M13">
        <v>577</v>
      </c>
      <c r="N13">
        <v>2420</v>
      </c>
      <c r="O13">
        <v>10</v>
      </c>
      <c r="P13">
        <v>21499</v>
      </c>
    </row>
    <row r="14" spans="1:16" x14ac:dyDescent="0.25">
      <c r="G14" t="s">
        <v>15</v>
      </c>
      <c r="H14">
        <v>930</v>
      </c>
      <c r="I14">
        <v>17</v>
      </c>
      <c r="J14">
        <v>0</v>
      </c>
      <c r="K14">
        <v>2</v>
      </c>
      <c r="L14">
        <v>0</v>
      </c>
      <c r="M14">
        <v>1</v>
      </c>
      <c r="N14">
        <v>81</v>
      </c>
      <c r="O14">
        <v>0</v>
      </c>
      <c r="P14">
        <v>822</v>
      </c>
    </row>
    <row r="15" spans="1:16" x14ac:dyDescent="0.25">
      <c r="G15" t="s">
        <v>16</v>
      </c>
      <c r="H15">
        <v>36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11</v>
      </c>
    </row>
    <row r="16" spans="1:16" x14ac:dyDescent="0.25">
      <c r="G16" t="s">
        <v>17</v>
      </c>
      <c r="H16">
        <v>116991</v>
      </c>
      <c r="I16">
        <v>16264</v>
      </c>
      <c r="J16">
        <v>0</v>
      </c>
      <c r="K16">
        <v>224</v>
      </c>
      <c r="L16">
        <v>194</v>
      </c>
      <c r="M16">
        <v>532</v>
      </c>
      <c r="N16">
        <v>1361</v>
      </c>
      <c r="O16">
        <v>10</v>
      </c>
      <c r="P16">
        <v>13157</v>
      </c>
    </row>
    <row r="17" spans="7:16" x14ac:dyDescent="0.25">
      <c r="G17" t="s">
        <v>18</v>
      </c>
      <c r="H17">
        <v>35313</v>
      </c>
      <c r="I17">
        <v>3993</v>
      </c>
      <c r="J17">
        <v>0</v>
      </c>
      <c r="K17">
        <v>64</v>
      </c>
      <c r="L17">
        <v>63</v>
      </c>
      <c r="M17">
        <v>44</v>
      </c>
      <c r="N17">
        <v>978</v>
      </c>
      <c r="O17">
        <v>0</v>
      </c>
      <c r="P17">
        <v>7509</v>
      </c>
    </row>
    <row r="18" spans="7:16" x14ac:dyDescent="0.25">
      <c r="G18" t="s">
        <v>19</v>
      </c>
      <c r="H18">
        <v>35909</v>
      </c>
      <c r="I18">
        <v>5928</v>
      </c>
      <c r="J18">
        <v>0</v>
      </c>
      <c r="K18">
        <v>2805</v>
      </c>
      <c r="L18">
        <v>194</v>
      </c>
      <c r="M18">
        <v>8517</v>
      </c>
      <c r="N18">
        <v>3637</v>
      </c>
      <c r="P18">
        <v>2458</v>
      </c>
    </row>
    <row r="19" spans="7:16" x14ac:dyDescent="0.25">
      <c r="G19" t="s">
        <v>20</v>
      </c>
      <c r="H19">
        <v>853</v>
      </c>
      <c r="I19">
        <v>16</v>
      </c>
      <c r="J19">
        <v>0</v>
      </c>
      <c r="K19">
        <v>0</v>
      </c>
      <c r="L19">
        <v>0</v>
      </c>
      <c r="M19">
        <v>0</v>
      </c>
      <c r="N19">
        <v>8</v>
      </c>
      <c r="O19">
        <v>0</v>
      </c>
      <c r="P19">
        <v>33</v>
      </c>
    </row>
    <row r="20" spans="7:16" x14ac:dyDescent="0.25">
      <c r="G20" t="s">
        <v>21</v>
      </c>
      <c r="H20">
        <v>2723</v>
      </c>
      <c r="I20">
        <v>192</v>
      </c>
      <c r="J20">
        <v>0</v>
      </c>
      <c r="K20">
        <v>274</v>
      </c>
      <c r="L20">
        <v>4</v>
      </c>
      <c r="M20">
        <v>59</v>
      </c>
      <c r="N20">
        <v>473</v>
      </c>
      <c r="O20">
        <v>2</v>
      </c>
      <c r="P20">
        <v>451</v>
      </c>
    </row>
    <row r="21" spans="7:16" x14ac:dyDescent="0.25">
      <c r="G21" t="s">
        <v>22</v>
      </c>
      <c r="H21">
        <v>1739</v>
      </c>
      <c r="I21">
        <v>127</v>
      </c>
      <c r="J21">
        <v>0</v>
      </c>
      <c r="K21">
        <v>262</v>
      </c>
      <c r="L21">
        <v>3</v>
      </c>
      <c r="M21">
        <v>59</v>
      </c>
      <c r="N21">
        <v>289</v>
      </c>
      <c r="O21">
        <v>0</v>
      </c>
      <c r="P21">
        <v>241</v>
      </c>
    </row>
    <row r="22" spans="7:16" x14ac:dyDescent="0.25">
      <c r="G22" t="s">
        <v>23</v>
      </c>
      <c r="H22">
        <v>167</v>
      </c>
      <c r="I22">
        <v>10</v>
      </c>
      <c r="J22">
        <v>0</v>
      </c>
      <c r="K22">
        <v>2</v>
      </c>
      <c r="L22">
        <v>0</v>
      </c>
      <c r="M22">
        <v>0</v>
      </c>
      <c r="O22">
        <v>1</v>
      </c>
      <c r="P22">
        <v>142</v>
      </c>
    </row>
    <row r="23" spans="7:16" x14ac:dyDescent="0.25">
      <c r="G23" t="s">
        <v>24</v>
      </c>
      <c r="H23">
        <v>817</v>
      </c>
      <c r="I23">
        <v>55</v>
      </c>
      <c r="J23">
        <v>0</v>
      </c>
      <c r="K23">
        <v>10</v>
      </c>
      <c r="L23">
        <v>1</v>
      </c>
      <c r="M23">
        <v>0</v>
      </c>
      <c r="N23">
        <v>137</v>
      </c>
      <c r="O23">
        <v>1</v>
      </c>
      <c r="P23">
        <v>68</v>
      </c>
    </row>
    <row r="24" spans="7:16" x14ac:dyDescent="0.25">
      <c r="G24" t="s">
        <v>25</v>
      </c>
      <c r="H24">
        <v>30538</v>
      </c>
      <c r="I24">
        <v>5707</v>
      </c>
      <c r="J24">
        <v>0</v>
      </c>
      <c r="K24">
        <v>2473</v>
      </c>
      <c r="L24">
        <v>182</v>
      </c>
      <c r="M24">
        <v>8452</v>
      </c>
      <c r="N24">
        <v>2889</v>
      </c>
      <c r="O24">
        <v>144</v>
      </c>
      <c r="P24">
        <v>1881</v>
      </c>
    </row>
    <row r="25" spans="7:16" x14ac:dyDescent="0.25">
      <c r="G25" t="s">
        <v>26</v>
      </c>
      <c r="H25">
        <v>1795</v>
      </c>
      <c r="I25">
        <v>13</v>
      </c>
      <c r="J25">
        <v>0</v>
      </c>
      <c r="K25">
        <v>58</v>
      </c>
      <c r="L25">
        <v>8</v>
      </c>
      <c r="M25">
        <v>6</v>
      </c>
      <c r="N25">
        <v>267</v>
      </c>
      <c r="O25">
        <v>1</v>
      </c>
      <c r="P25">
        <v>93</v>
      </c>
    </row>
    <row r="26" spans="7:16" x14ac:dyDescent="0.25">
      <c r="G26" t="s">
        <v>27</v>
      </c>
      <c r="H26">
        <v>42</v>
      </c>
      <c r="I26">
        <v>8</v>
      </c>
      <c r="J26">
        <v>84</v>
      </c>
      <c r="K26">
        <v>7</v>
      </c>
      <c r="L26">
        <v>2</v>
      </c>
      <c r="M26">
        <v>2</v>
      </c>
      <c r="N26">
        <v>0</v>
      </c>
      <c r="O26">
        <v>1</v>
      </c>
      <c r="P26">
        <v>1</v>
      </c>
    </row>
    <row r="27" spans="7:16" x14ac:dyDescent="0.25">
      <c r="G27" t="s">
        <v>28</v>
      </c>
      <c r="H27">
        <v>475</v>
      </c>
      <c r="I27">
        <v>13</v>
      </c>
      <c r="J27">
        <v>0</v>
      </c>
      <c r="K27">
        <v>0</v>
      </c>
      <c r="L27">
        <v>0</v>
      </c>
      <c r="M27">
        <v>2</v>
      </c>
      <c r="N27">
        <v>1</v>
      </c>
      <c r="O27">
        <v>0</v>
      </c>
      <c r="P27">
        <v>140</v>
      </c>
    </row>
    <row r="31" spans="7:16" x14ac:dyDescent="0.25">
      <c r="G31" s="6" t="s">
        <v>29</v>
      </c>
    </row>
  </sheetData>
  <hyperlinks>
    <hyperlink ref="G31" r:id="rId1" xr:uid="{4F6D4C04-8031-42D7-94EC-4A16A26E48E5}"/>
  </hyperlinks>
  <pageMargins left="0.7" right="0.7" top="0.75" bottom="0.75" header="0.3" footer="0.3"/>
  <pageSetup orientation="portrait" horizontalDpi="4294967295" verticalDpi="4294967295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E3F9-F80C-48EE-B6D8-A8FB266BC6EB}">
  <dimension ref="A1:E6"/>
  <sheetViews>
    <sheetView workbookViewId="0">
      <selection activeCell="D17" sqref="D17"/>
    </sheetView>
  </sheetViews>
  <sheetFormatPr defaultRowHeight="13.2" x14ac:dyDescent="0.25"/>
  <cols>
    <col min="1" max="1" width="22.33203125" bestFit="1" customWidth="1"/>
    <col min="2" max="2" width="33.6640625" bestFit="1" customWidth="1"/>
    <col min="3" max="3" width="26.44140625" bestFit="1" customWidth="1"/>
    <col min="4" max="4" width="27.44140625" bestFit="1" customWidth="1"/>
    <col min="5" max="5" width="16.33203125" bestFit="1" customWidth="1"/>
  </cols>
  <sheetData>
    <row r="1" spans="1:5" x14ac:dyDescent="0.25">
      <c r="A1" s="8" t="s">
        <v>41</v>
      </c>
    </row>
    <row r="3" spans="1:5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t="s">
        <v>19</v>
      </c>
      <c r="B4" t="s">
        <v>21</v>
      </c>
      <c r="C4" t="s">
        <v>24</v>
      </c>
      <c r="D4" t="s">
        <v>10</v>
      </c>
      <c r="E4">
        <v>0</v>
      </c>
    </row>
    <row r="5" spans="1:5" x14ac:dyDescent="0.25">
      <c r="A5" t="s">
        <v>19</v>
      </c>
      <c r="B5" t="s">
        <v>21</v>
      </c>
      <c r="C5" t="s">
        <v>23</v>
      </c>
      <c r="D5" t="s">
        <v>10</v>
      </c>
      <c r="E5">
        <v>0</v>
      </c>
    </row>
    <row r="6" spans="1:5" x14ac:dyDescent="0.25">
      <c r="A6" t="s">
        <v>19</v>
      </c>
      <c r="B6" t="s">
        <v>21</v>
      </c>
      <c r="C6" t="s">
        <v>22</v>
      </c>
      <c r="D6" t="s">
        <v>10</v>
      </c>
      <c r="E6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ACD3-BE34-4913-A8C5-2B54671F4E28}">
  <dimension ref="A1:E15"/>
  <sheetViews>
    <sheetView workbookViewId="0"/>
  </sheetViews>
  <sheetFormatPr defaultRowHeight="13.2" x14ac:dyDescent="0.25"/>
  <cols>
    <col min="1" max="1" width="23.33203125" bestFit="1" customWidth="1"/>
    <col min="2" max="2" width="46" bestFit="1" customWidth="1"/>
    <col min="3" max="3" width="26.44140625" bestFit="1" customWidth="1"/>
    <col min="4" max="4" width="20.44140625" bestFit="1" customWidth="1"/>
    <col min="5" max="5" width="16.33203125" bestFit="1" customWidth="1"/>
  </cols>
  <sheetData>
    <row r="1" spans="1:5" x14ac:dyDescent="0.25">
      <c r="A1" s="8" t="s">
        <v>42</v>
      </c>
    </row>
    <row r="3" spans="1:5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t="s">
        <v>34</v>
      </c>
      <c r="D4" t="s">
        <v>5</v>
      </c>
      <c r="E4">
        <v>475</v>
      </c>
    </row>
    <row r="5" spans="1:5" x14ac:dyDescent="0.25">
      <c r="A5" t="s">
        <v>27</v>
      </c>
      <c r="D5" t="s">
        <v>5</v>
      </c>
      <c r="E5">
        <v>42</v>
      </c>
    </row>
    <row r="6" spans="1:5" x14ac:dyDescent="0.25">
      <c r="A6" t="s">
        <v>19</v>
      </c>
      <c r="B6" t="s">
        <v>26</v>
      </c>
      <c r="D6" t="s">
        <v>5</v>
      </c>
      <c r="E6">
        <v>1795</v>
      </c>
    </row>
    <row r="7" spans="1:5" x14ac:dyDescent="0.25">
      <c r="A7" t="s">
        <v>19</v>
      </c>
      <c r="B7" t="s">
        <v>25</v>
      </c>
      <c r="D7" t="s">
        <v>5</v>
      </c>
      <c r="E7">
        <v>30538</v>
      </c>
    </row>
    <row r="8" spans="1:5" x14ac:dyDescent="0.25">
      <c r="A8" t="s">
        <v>19</v>
      </c>
      <c r="B8" t="s">
        <v>21</v>
      </c>
      <c r="C8" t="s">
        <v>24</v>
      </c>
      <c r="D8" t="s">
        <v>5</v>
      </c>
      <c r="E8">
        <v>817</v>
      </c>
    </row>
    <row r="9" spans="1:5" x14ac:dyDescent="0.25">
      <c r="A9" t="s">
        <v>19</v>
      </c>
      <c r="B9" t="s">
        <v>21</v>
      </c>
      <c r="C9" t="s">
        <v>23</v>
      </c>
      <c r="D9" t="s">
        <v>5</v>
      </c>
      <c r="E9">
        <v>167</v>
      </c>
    </row>
    <row r="10" spans="1:5" x14ac:dyDescent="0.25">
      <c r="A10" t="s">
        <v>19</v>
      </c>
      <c r="B10" t="s">
        <v>21</v>
      </c>
      <c r="C10" t="s">
        <v>22</v>
      </c>
      <c r="D10" t="s">
        <v>5</v>
      </c>
      <c r="E10">
        <v>1739</v>
      </c>
    </row>
    <row r="11" spans="1:5" x14ac:dyDescent="0.25">
      <c r="A11" t="s">
        <v>19</v>
      </c>
      <c r="B11" t="s">
        <v>20</v>
      </c>
      <c r="D11" t="s">
        <v>5</v>
      </c>
      <c r="E11">
        <v>853</v>
      </c>
    </row>
    <row r="12" spans="1:5" x14ac:dyDescent="0.25">
      <c r="A12" t="s">
        <v>14</v>
      </c>
      <c r="B12" t="s">
        <v>18</v>
      </c>
      <c r="D12" t="s">
        <v>5</v>
      </c>
      <c r="E12">
        <v>35313</v>
      </c>
    </row>
    <row r="13" spans="1:5" x14ac:dyDescent="0.25">
      <c r="A13" t="s">
        <v>14</v>
      </c>
      <c r="B13" t="s">
        <v>17</v>
      </c>
      <c r="D13" t="s">
        <v>5</v>
      </c>
      <c r="E13">
        <v>116991</v>
      </c>
    </row>
    <row r="14" spans="1:5" x14ac:dyDescent="0.25">
      <c r="A14" t="s">
        <v>14</v>
      </c>
      <c r="B14" t="s">
        <v>16</v>
      </c>
      <c r="D14" t="s">
        <v>5</v>
      </c>
      <c r="E14">
        <v>36</v>
      </c>
    </row>
    <row r="15" spans="1:5" x14ac:dyDescent="0.25">
      <c r="A15" t="s">
        <v>14</v>
      </c>
      <c r="B15" t="s">
        <v>15</v>
      </c>
      <c r="D15" t="s">
        <v>5</v>
      </c>
      <c r="E15">
        <v>930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B0CC-086E-4595-970F-5A1EA6101A8E}">
  <dimension ref="B4:M59"/>
  <sheetViews>
    <sheetView topLeftCell="A31" workbookViewId="0">
      <selection activeCell="B56" sqref="B56 E56:M56"/>
      <pivotSelection pane="bottomRight" showHeader="1" extendable="1" start="1" max="5" activeRow="55" activeCol="1" click="1" r:id="rId1">
        <pivotArea dataOnly="0" outline="0" fieldPosition="0">
          <references count="1">
            <reference field="0" count="1">
              <x v="2"/>
            </reference>
          </references>
        </pivotArea>
      </pivotSelection>
    </sheetView>
  </sheetViews>
  <sheetFormatPr defaultColWidth="10.6640625" defaultRowHeight="13.2" x14ac:dyDescent="0.25"/>
  <cols>
    <col min="2" max="2" width="23.33203125" bestFit="1" customWidth="1"/>
    <col min="3" max="3" width="46" bestFit="1" customWidth="1"/>
    <col min="4" max="4" width="9.21875" bestFit="1" customWidth="1"/>
    <col min="5" max="12" width="27.44140625" bestFit="1" customWidth="1"/>
    <col min="13" max="14" width="12" bestFit="1" customWidth="1"/>
  </cols>
  <sheetData>
    <row r="4" spans="2:13" ht="12.75" customHeight="1" x14ac:dyDescent="0.25"/>
    <row r="5" spans="2:13" x14ac:dyDescent="0.25">
      <c r="B5" t="s">
        <v>4</v>
      </c>
      <c r="C5" t="s">
        <v>32</v>
      </c>
      <c r="D5" t="s">
        <v>33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2:13" x14ac:dyDescent="0.25">
      <c r="B6" t="s">
        <v>14</v>
      </c>
      <c r="C6" t="s">
        <v>15</v>
      </c>
      <c r="E6">
        <v>930</v>
      </c>
      <c r="F6">
        <v>17</v>
      </c>
      <c r="G6">
        <v>0</v>
      </c>
      <c r="H6">
        <v>2</v>
      </c>
      <c r="I6">
        <v>0</v>
      </c>
      <c r="J6">
        <v>1</v>
      </c>
      <c r="K6">
        <v>81</v>
      </c>
      <c r="L6">
        <v>0</v>
      </c>
      <c r="M6">
        <v>822</v>
      </c>
    </row>
    <row r="7" spans="2:13" x14ac:dyDescent="0.25">
      <c r="B7" t="s">
        <v>14</v>
      </c>
      <c r="C7" t="s">
        <v>16</v>
      </c>
      <c r="E7">
        <v>36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11</v>
      </c>
    </row>
    <row r="8" spans="2:13" x14ac:dyDescent="0.25">
      <c r="B8" t="s">
        <v>14</v>
      </c>
      <c r="C8" t="s">
        <v>17</v>
      </c>
      <c r="E8">
        <v>116991</v>
      </c>
      <c r="F8">
        <v>16264</v>
      </c>
      <c r="G8">
        <v>0</v>
      </c>
      <c r="H8">
        <v>224</v>
      </c>
      <c r="I8">
        <v>194</v>
      </c>
      <c r="J8">
        <v>532</v>
      </c>
      <c r="K8">
        <v>1361</v>
      </c>
      <c r="L8">
        <v>10</v>
      </c>
      <c r="M8">
        <v>13157</v>
      </c>
    </row>
    <row r="9" spans="2:13" x14ac:dyDescent="0.25">
      <c r="B9" t="s">
        <v>14</v>
      </c>
      <c r="C9" t="s">
        <v>18</v>
      </c>
      <c r="E9">
        <v>35313</v>
      </c>
      <c r="F9">
        <v>3993</v>
      </c>
      <c r="G9">
        <v>0</v>
      </c>
      <c r="H9">
        <v>64</v>
      </c>
      <c r="I9">
        <v>63</v>
      </c>
      <c r="J9">
        <v>44</v>
      </c>
      <c r="K9">
        <v>978</v>
      </c>
      <c r="L9">
        <v>0</v>
      </c>
      <c r="M9">
        <v>7509</v>
      </c>
    </row>
    <row r="10" spans="2:13" x14ac:dyDescent="0.25">
      <c r="B10" t="s">
        <v>19</v>
      </c>
      <c r="C10" t="s">
        <v>20</v>
      </c>
      <c r="E10">
        <v>853</v>
      </c>
      <c r="F10">
        <v>16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33</v>
      </c>
    </row>
    <row r="11" spans="2:13" x14ac:dyDescent="0.25">
      <c r="B11" t="s">
        <v>19</v>
      </c>
      <c r="C11" t="s">
        <v>21</v>
      </c>
      <c r="D11" t="s">
        <v>22</v>
      </c>
      <c r="E11">
        <v>1739</v>
      </c>
      <c r="F11">
        <v>127</v>
      </c>
      <c r="G11">
        <v>0</v>
      </c>
      <c r="H11">
        <v>262</v>
      </c>
      <c r="I11">
        <v>3</v>
      </c>
      <c r="J11">
        <v>59</v>
      </c>
      <c r="K11">
        <v>289</v>
      </c>
      <c r="L11">
        <v>0</v>
      </c>
      <c r="M11">
        <v>241</v>
      </c>
    </row>
    <row r="12" spans="2:13" x14ac:dyDescent="0.25">
      <c r="B12" t="s">
        <v>19</v>
      </c>
      <c r="C12" t="s">
        <v>21</v>
      </c>
      <c r="D12" t="s">
        <v>23</v>
      </c>
      <c r="E12">
        <v>167</v>
      </c>
      <c r="F12">
        <v>10</v>
      </c>
      <c r="G12">
        <v>0</v>
      </c>
      <c r="H12">
        <v>2</v>
      </c>
      <c r="I12">
        <v>0</v>
      </c>
      <c r="J12">
        <v>0</v>
      </c>
      <c r="L12">
        <v>1</v>
      </c>
      <c r="M12">
        <v>142</v>
      </c>
    </row>
    <row r="13" spans="2:13" x14ac:dyDescent="0.25">
      <c r="B13" t="s">
        <v>19</v>
      </c>
      <c r="C13" t="s">
        <v>21</v>
      </c>
      <c r="D13" t="s">
        <v>24</v>
      </c>
      <c r="E13">
        <v>817</v>
      </c>
      <c r="F13">
        <v>55</v>
      </c>
      <c r="G13">
        <v>0</v>
      </c>
      <c r="H13">
        <v>10</v>
      </c>
      <c r="I13">
        <v>1</v>
      </c>
      <c r="J13">
        <v>0</v>
      </c>
      <c r="K13">
        <v>137</v>
      </c>
      <c r="L13">
        <v>1</v>
      </c>
      <c r="M13">
        <v>68</v>
      </c>
    </row>
    <row r="14" spans="2:13" x14ac:dyDescent="0.25">
      <c r="B14" t="s">
        <v>19</v>
      </c>
      <c r="C14" t="s">
        <v>25</v>
      </c>
      <c r="E14">
        <v>30538</v>
      </c>
      <c r="F14">
        <v>5707</v>
      </c>
      <c r="G14">
        <v>0</v>
      </c>
      <c r="H14">
        <v>2473</v>
      </c>
      <c r="I14">
        <v>182</v>
      </c>
      <c r="J14">
        <v>8452</v>
      </c>
      <c r="K14">
        <v>2889</v>
      </c>
      <c r="L14">
        <v>144</v>
      </c>
      <c r="M14">
        <v>1881</v>
      </c>
    </row>
    <row r="15" spans="2:13" x14ac:dyDescent="0.25">
      <c r="B15" t="s">
        <v>19</v>
      </c>
      <c r="C15" t="s">
        <v>26</v>
      </c>
      <c r="E15">
        <v>1795</v>
      </c>
      <c r="F15">
        <v>13</v>
      </c>
      <c r="G15">
        <v>0</v>
      </c>
      <c r="H15">
        <v>58</v>
      </c>
      <c r="I15">
        <v>8</v>
      </c>
      <c r="J15">
        <v>6</v>
      </c>
      <c r="K15">
        <v>267</v>
      </c>
      <c r="L15">
        <v>1</v>
      </c>
      <c r="M15">
        <v>93</v>
      </c>
    </row>
    <row r="16" spans="2:13" x14ac:dyDescent="0.25">
      <c r="B16" t="s">
        <v>27</v>
      </c>
      <c r="E16">
        <v>42</v>
      </c>
      <c r="F16">
        <v>8</v>
      </c>
      <c r="G16">
        <v>84</v>
      </c>
      <c r="H16">
        <v>7</v>
      </c>
      <c r="I16">
        <v>2</v>
      </c>
      <c r="J16">
        <v>2</v>
      </c>
      <c r="K16">
        <v>0</v>
      </c>
      <c r="L16">
        <v>1</v>
      </c>
      <c r="M16">
        <v>1</v>
      </c>
    </row>
    <row r="17" spans="2:13" x14ac:dyDescent="0.25">
      <c r="B17" t="s">
        <v>34</v>
      </c>
      <c r="E17">
        <v>475</v>
      </c>
      <c r="F17">
        <v>13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140</v>
      </c>
    </row>
    <row r="35" spans="2:13" x14ac:dyDescent="0.25">
      <c r="B35" t="s">
        <v>4</v>
      </c>
      <c r="C35" t="s">
        <v>32</v>
      </c>
      <c r="D35" t="s">
        <v>33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</row>
    <row r="36" spans="2:13" x14ac:dyDescent="0.25">
      <c r="B36" t="s">
        <v>14</v>
      </c>
      <c r="C36" t="s">
        <v>15</v>
      </c>
      <c r="E36">
        <v>930</v>
      </c>
      <c r="F36">
        <v>17</v>
      </c>
      <c r="G36">
        <v>0</v>
      </c>
      <c r="H36">
        <v>2</v>
      </c>
      <c r="I36">
        <v>0</v>
      </c>
      <c r="J36">
        <v>1</v>
      </c>
      <c r="K36">
        <v>81</v>
      </c>
      <c r="L36">
        <v>0</v>
      </c>
      <c r="M36">
        <v>822</v>
      </c>
    </row>
    <row r="37" spans="2:13" x14ac:dyDescent="0.25">
      <c r="B37" t="s">
        <v>14</v>
      </c>
      <c r="C37" t="s">
        <v>16</v>
      </c>
      <c r="E37">
        <v>36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11</v>
      </c>
    </row>
    <row r="38" spans="2:13" x14ac:dyDescent="0.25">
      <c r="B38" t="s">
        <v>14</v>
      </c>
      <c r="C38" t="s">
        <v>17</v>
      </c>
      <c r="E38">
        <v>116991</v>
      </c>
      <c r="F38">
        <v>16264</v>
      </c>
      <c r="G38">
        <v>0</v>
      </c>
      <c r="H38">
        <v>224</v>
      </c>
      <c r="I38">
        <v>194</v>
      </c>
      <c r="J38">
        <v>532</v>
      </c>
      <c r="K38">
        <v>1361</v>
      </c>
      <c r="L38">
        <v>10</v>
      </c>
      <c r="M38">
        <v>13157</v>
      </c>
    </row>
    <row r="39" spans="2:13" x14ac:dyDescent="0.25">
      <c r="B39" t="s">
        <v>14</v>
      </c>
      <c r="C39" t="s">
        <v>18</v>
      </c>
      <c r="E39">
        <v>35313</v>
      </c>
      <c r="F39">
        <v>3993</v>
      </c>
      <c r="G39">
        <v>0</v>
      </c>
      <c r="H39">
        <v>64</v>
      </c>
      <c r="I39">
        <v>63</v>
      </c>
      <c r="J39">
        <v>44</v>
      </c>
      <c r="K39">
        <v>978</v>
      </c>
      <c r="L39">
        <v>0</v>
      </c>
      <c r="M39">
        <v>7509</v>
      </c>
    </row>
    <row r="40" spans="2:13" x14ac:dyDescent="0.25">
      <c r="B40" t="s">
        <v>19</v>
      </c>
      <c r="C40" t="s">
        <v>20</v>
      </c>
      <c r="E40">
        <v>853</v>
      </c>
      <c r="F40">
        <v>16</v>
      </c>
      <c r="G40">
        <v>0</v>
      </c>
      <c r="H40">
        <v>0</v>
      </c>
      <c r="I40">
        <v>0</v>
      </c>
      <c r="J40">
        <v>0</v>
      </c>
      <c r="K40">
        <v>8</v>
      </c>
      <c r="L40">
        <v>0</v>
      </c>
      <c r="M40">
        <v>33</v>
      </c>
    </row>
    <row r="41" spans="2:13" x14ac:dyDescent="0.25">
      <c r="B41" t="s">
        <v>19</v>
      </c>
      <c r="C41" t="s">
        <v>21</v>
      </c>
      <c r="D41" t="s">
        <v>22</v>
      </c>
      <c r="E41">
        <v>1739</v>
      </c>
      <c r="F41">
        <v>127</v>
      </c>
      <c r="G41">
        <v>0</v>
      </c>
      <c r="H41">
        <v>262</v>
      </c>
      <c r="I41">
        <v>3</v>
      </c>
      <c r="J41">
        <v>59</v>
      </c>
      <c r="K41">
        <v>289</v>
      </c>
      <c r="L41">
        <v>0</v>
      </c>
      <c r="M41">
        <v>241</v>
      </c>
    </row>
    <row r="42" spans="2:13" x14ac:dyDescent="0.25">
      <c r="B42" t="s">
        <v>19</v>
      </c>
      <c r="C42" t="s">
        <v>21</v>
      </c>
      <c r="D42" t="s">
        <v>23</v>
      </c>
      <c r="E42">
        <v>167</v>
      </c>
      <c r="F42">
        <v>10</v>
      </c>
      <c r="G42">
        <v>0</v>
      </c>
      <c r="H42">
        <v>2</v>
      </c>
      <c r="I42">
        <v>0</v>
      </c>
      <c r="J42">
        <v>0</v>
      </c>
      <c r="K42">
        <v>47</v>
      </c>
      <c r="L42">
        <v>1</v>
      </c>
      <c r="M42">
        <v>142</v>
      </c>
    </row>
    <row r="43" spans="2:13" x14ac:dyDescent="0.25">
      <c r="B43" t="s">
        <v>19</v>
      </c>
      <c r="C43" t="s">
        <v>21</v>
      </c>
      <c r="D43" t="s">
        <v>24</v>
      </c>
      <c r="E43">
        <v>817</v>
      </c>
      <c r="F43">
        <v>55</v>
      </c>
      <c r="G43">
        <v>0</v>
      </c>
      <c r="H43">
        <v>10</v>
      </c>
      <c r="I43">
        <v>1</v>
      </c>
      <c r="J43">
        <v>0</v>
      </c>
      <c r="K43">
        <v>137</v>
      </c>
      <c r="L43">
        <v>1</v>
      </c>
      <c r="M43">
        <v>68</v>
      </c>
    </row>
    <row r="44" spans="2:13" x14ac:dyDescent="0.25">
      <c r="B44" t="s">
        <v>19</v>
      </c>
      <c r="C44" t="s">
        <v>25</v>
      </c>
      <c r="E44">
        <v>30538</v>
      </c>
      <c r="F44">
        <v>5707</v>
      </c>
      <c r="G44">
        <v>0</v>
      </c>
      <c r="H44">
        <v>2473</v>
      </c>
      <c r="I44">
        <v>182</v>
      </c>
      <c r="J44">
        <v>8452</v>
      </c>
      <c r="K44">
        <v>2889</v>
      </c>
      <c r="L44">
        <v>144</v>
      </c>
      <c r="M44">
        <v>1881</v>
      </c>
    </row>
    <row r="45" spans="2:13" x14ac:dyDescent="0.25">
      <c r="B45" t="s">
        <v>19</v>
      </c>
      <c r="C45" t="s">
        <v>26</v>
      </c>
      <c r="E45">
        <v>1795</v>
      </c>
      <c r="F45">
        <v>13</v>
      </c>
      <c r="G45">
        <v>0</v>
      </c>
      <c r="H45">
        <v>58</v>
      </c>
      <c r="I45">
        <v>8</v>
      </c>
      <c r="J45">
        <v>6</v>
      </c>
      <c r="K45">
        <v>267</v>
      </c>
      <c r="L45">
        <v>1</v>
      </c>
      <c r="M45">
        <v>93</v>
      </c>
    </row>
    <row r="46" spans="2:13" x14ac:dyDescent="0.25">
      <c r="B46" t="s">
        <v>27</v>
      </c>
      <c r="E46">
        <v>42</v>
      </c>
      <c r="F46">
        <v>8</v>
      </c>
      <c r="G46">
        <v>84</v>
      </c>
      <c r="H46">
        <v>7</v>
      </c>
      <c r="I46">
        <v>2</v>
      </c>
      <c r="J46">
        <v>2</v>
      </c>
      <c r="K46">
        <v>0</v>
      </c>
      <c r="L46">
        <v>1</v>
      </c>
      <c r="M46">
        <v>1</v>
      </c>
    </row>
    <row r="47" spans="2:13" x14ac:dyDescent="0.25">
      <c r="B47" t="s">
        <v>34</v>
      </c>
      <c r="E47">
        <v>475</v>
      </c>
      <c r="F47">
        <v>13</v>
      </c>
      <c r="G47">
        <v>0</v>
      </c>
      <c r="H47">
        <v>0</v>
      </c>
      <c r="I47">
        <v>0</v>
      </c>
      <c r="J47">
        <v>2</v>
      </c>
      <c r="K47">
        <v>1</v>
      </c>
      <c r="L47">
        <v>0</v>
      </c>
      <c r="M47">
        <v>140</v>
      </c>
    </row>
    <row r="51" spans="2:13" x14ac:dyDescent="0.25">
      <c r="C51">
        <f>473-289-137</f>
        <v>47</v>
      </c>
    </row>
    <row r="53" spans="2:13" x14ac:dyDescent="0.25">
      <c r="B53" s="7" t="s">
        <v>31</v>
      </c>
      <c r="E53" s="7" t="s">
        <v>35</v>
      </c>
    </row>
    <row r="54" spans="2:13" x14ac:dyDescent="0.25">
      <c r="B54" s="7" t="s">
        <v>4</v>
      </c>
      <c r="C54" s="7" t="s">
        <v>32</v>
      </c>
      <c r="D54" s="7" t="s">
        <v>33</v>
      </c>
      <c r="E54" t="s">
        <v>10</v>
      </c>
      <c r="F54" t="s">
        <v>9</v>
      </c>
      <c r="G54" t="s">
        <v>8</v>
      </c>
      <c r="H54" t="s">
        <v>5</v>
      </c>
      <c r="I54" t="s">
        <v>11</v>
      </c>
      <c r="J54" t="s">
        <v>12</v>
      </c>
      <c r="K54" t="s">
        <v>6</v>
      </c>
      <c r="L54" t="s">
        <v>7</v>
      </c>
      <c r="M54" t="s">
        <v>30</v>
      </c>
    </row>
    <row r="55" spans="2:13" x14ac:dyDescent="0.25">
      <c r="B55" t="s">
        <v>14</v>
      </c>
      <c r="E55" s="9">
        <v>577</v>
      </c>
      <c r="F55" s="9">
        <v>257</v>
      </c>
      <c r="G55" s="9">
        <v>290</v>
      </c>
      <c r="H55" s="9">
        <v>153270</v>
      </c>
      <c r="I55" s="9">
        <v>2420</v>
      </c>
      <c r="J55" s="9">
        <v>10</v>
      </c>
      <c r="K55" s="9">
        <v>20276</v>
      </c>
      <c r="L55" s="9">
        <v>0</v>
      </c>
      <c r="M55" s="9">
        <v>177100</v>
      </c>
    </row>
    <row r="56" spans="2:13" x14ac:dyDescent="0.25">
      <c r="B56" t="s">
        <v>19</v>
      </c>
      <c r="E56" s="9">
        <v>8517</v>
      </c>
      <c r="F56" s="9">
        <v>194</v>
      </c>
      <c r="G56" s="9">
        <v>2805</v>
      </c>
      <c r="H56" s="9">
        <v>35909</v>
      </c>
      <c r="I56" s="9">
        <v>3637</v>
      </c>
      <c r="J56" s="9">
        <v>147</v>
      </c>
      <c r="K56" s="9">
        <v>5928</v>
      </c>
      <c r="L56" s="9">
        <v>0</v>
      </c>
      <c r="M56" s="9">
        <v>57137</v>
      </c>
    </row>
    <row r="57" spans="2:13" x14ac:dyDescent="0.25">
      <c r="B57" t="s">
        <v>34</v>
      </c>
      <c r="E57" s="9">
        <v>2</v>
      </c>
      <c r="F57" s="9">
        <v>0</v>
      </c>
      <c r="G57" s="9">
        <v>0</v>
      </c>
      <c r="H57" s="9">
        <v>475</v>
      </c>
      <c r="I57" s="9">
        <v>1</v>
      </c>
      <c r="J57" s="9">
        <v>0</v>
      </c>
      <c r="K57" s="9">
        <v>13</v>
      </c>
      <c r="L57" s="9">
        <v>0</v>
      </c>
      <c r="M57" s="9">
        <v>491</v>
      </c>
    </row>
    <row r="58" spans="2:13" x14ac:dyDescent="0.25">
      <c r="B58" t="s">
        <v>27</v>
      </c>
      <c r="E58" s="9">
        <v>2</v>
      </c>
      <c r="F58" s="9">
        <v>2</v>
      </c>
      <c r="G58" s="9">
        <v>7</v>
      </c>
      <c r="H58" s="9">
        <v>42</v>
      </c>
      <c r="I58" s="9">
        <v>0</v>
      </c>
      <c r="J58" s="9">
        <v>1</v>
      </c>
      <c r="K58" s="9">
        <v>8</v>
      </c>
      <c r="L58" s="9">
        <v>84</v>
      </c>
      <c r="M58" s="9">
        <v>146</v>
      </c>
    </row>
    <row r="59" spans="2:13" x14ac:dyDescent="0.25">
      <c r="B59" t="s">
        <v>30</v>
      </c>
      <c r="E59" s="10">
        <v>9098</v>
      </c>
      <c r="F59" s="10">
        <v>453</v>
      </c>
      <c r="G59" s="10">
        <v>3102</v>
      </c>
      <c r="H59" s="10">
        <v>189696</v>
      </c>
      <c r="I59" s="10">
        <v>6058</v>
      </c>
      <c r="J59" s="10">
        <v>158</v>
      </c>
      <c r="K59" s="10">
        <v>26225</v>
      </c>
      <c r="L59" s="10">
        <v>84</v>
      </c>
      <c r="M59" s="9">
        <v>234874</v>
      </c>
    </row>
  </sheetData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84A1-F847-4F52-9E4A-A65AF34BC27A}">
  <dimension ref="B3:B4"/>
  <sheetViews>
    <sheetView tabSelected="1" workbookViewId="0">
      <selection activeCell="D13" sqref="D13"/>
    </sheetView>
  </sheetViews>
  <sheetFormatPr defaultColWidth="11.77734375" defaultRowHeight="13.2" x14ac:dyDescent="0.25"/>
  <sheetData>
    <row r="3" spans="2:2" x14ac:dyDescent="0.25">
      <c r="B3" t="s">
        <v>43</v>
      </c>
    </row>
    <row r="4" spans="2:2" ht="12.75" customHeigh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b 0 b 6 0 - 4 5 e 6 - 4 8 3 a - 9 c 7 3 - e 8 0 d c 9 1 6 7 a 3 f "   x m l n s = " h t t p : / / s c h e m a s . m i c r o s o f t . c o m / D a t a M a s h u p " > A A A A A C g H A A B Q S w M E F A A C A A g A q a h Q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q a h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o U F Z q p 9 K j I g Q A A G o Z A A A T A B w A R m 9 y b X V s Y X M v U 2 V j d G l v b j E u b S C i G A A o o B Q A A A A A A A A A A A A A A A A A A A A A A A A A A A D t W U t v G j s U 3 k f K f 7 D m b g Z p G D I k r S K q L C h E a t U m b Q N p F l E W n s E J v v X Y y O M J R Y j / X j 9 m m J c H a B b 3 b s g G 5 z y + c z 7 7 + P g I E h Q J z C i Y m M / g w + n J 6 U k y h x z N w D / O F I Y E g T M H X A G C x O k J k H 8 T l v I I S c k D C v 3 v 8 A W 5 a j F i V C A q E t e Z C 7 F I B r 3 e c r n 0 c Y h D g p n P + E t v v l o g v o S 8 d z 8 Z 9 j h 6 7 o 1 g k k I i M E p K y 2 7 g z 0 V M n E 7 H M + H G U M A z G c 2 E X Z 9 t H p X k K d P K F D m k y Y I l M l + d r c p V L / y t x t U Y n d M T T F u 9 b L y D / 5 t 3 U P A O 3 s o 7 O J z 3 c L F A d B Z Y S R v o E Y t D T J G 7 L k r D K 2 3 X p v N X 6 R n w d p / A 5 m S B L h D u U M x e p X z E S B r T p P A 3 i k x s w Q g c b + 0 Y 9 Y W k l C 3 f l R n l 2 B + Z E C w G d 2 z Z w P 8 K E 3 H r N t P w g n a S f T t J W 7 R W n s H h R P s F 0 e C s Y B q 8 K 7 P e L s + L Z X / X 6 Z 7 v J r F N s 0 C 4 Q f z F d l B Z h b U T O C 8 R K G d X y n n j Z S g 8 h 5 u i 3 + L j a o w I j r F A 3 H U G 0 v 5 H y g S a i J W M e s u o r M M s K a e d 5 4 W d Z 4 1 M 4 f + d s 1 g G m Y F P C M 4 Q L / H M N J n c w l O V 4 W N m N S R k E k E C e X I l e I q e y o V A Y W w v e K U o t r G R i b d e O 9 M 5 g n I 7 B r V P t Z f 5 c u O B t f M F E y J d M Q V Q v x K D v Q I F U c i G R q a x H l h K Z 1 I M q V L 9 m / I K z h j L f 9 k z W C q r p D C S H X K X T o X L g b f x t M V X x Q J o V 6 m o s N q d y f U r j F K o d k w w c O 9 P / A P j e 6 D q O f F 0 9 L e F v E M i 5 d Q I Z q l Y e W C G k 0 h 2 a 1 V u S E S + D v x 5 2 L 2 f d O + m 4 9 4 4 1 x 4 S r g 7 e E O T g 2 a 6 p C A Z 3 B B d C g x l g q Z N e e n + s h Z C b d 4 1 y L 8 a D f Y O 3 M P l B G L u 9 c N / E X J Z A B N M E J c C l j H Z D K A R B n S a o 1 k a y Z 0 D R 2 Y V b 3 q k Y E y w g X 4 F I j g K c k Z 3 K S s j c 0 E S 6 w U m C 6 U v t M g z G K C L 6 d Z 7 J i 6 v c b + S J m G R z V W c n w E 7 6 O V h X W 7 X h W C t D u e q K 2 F Q m j H p H K g 8 Y U 4 4 h O Y 4 X x / H i O F 4 c x 4 v j e H E c L 4 7 j x X G 8 2 D 9 e t L 1 L / f Z 3 q d 6 4 Z F O 3 1 r G l B O 1 b 2 N o T g / a m 2 E h X N c W / 6 S O 1 7 B o X v a 0 Z F L f W u J S y H 8 0 h V b d 7 u l r U h 6 Z n x m O T q l J a d j E o d 3 U Z R E g z I O T b V + v i w / x q f q b i / Y W v 0 E z W d S 5 W i z z r h r J + z 9 s N a j d 4 j 2 H l V j Z s b f e h 1 S i r c 6 v e 1 F Z J U a m p B Y G R D H L N O e O V d 1 Y r t P g n J K k + l s o Z S v i 2 J C 8 b o 3 k 1 S m U 0 V + E u r b P 5 9 e 8 I E X + U c o 6 o e G D 8 V 8 j Y L 7 e z f r y V x X F l p v N L 5 2 n z m H 0 X + v S W Y j P R d t X X J A 1 t M p v 4 W I p v L 8 V 7 u s C v e p Q z n b 0 x + m U G W l v 0 u n p N l o 4 x O 7 n 8 s G Q W z l A I j s N U 6 A a s 6 9 q p V G p b E t Z f J 4 D b 7 / y X 3 9 T 3 D / u F o u C j D T 7 8 A V B L A Q I t A B Q A A g A I A K m o U F Z v j P b r p A A A A P Y A A A A S A A A A A A A A A A A A A A A A A A A A A A B D b 2 5 m a W c v U G F j a 2 F n Z S 5 4 b W x Q S w E C L Q A U A A I A C A C p q F B W D 8 r p q 6 Q A A A D p A A A A E w A A A A A A A A A A A A A A A A D w A A A A W 0 N v b n R l b n R f V H l w Z X N d L n h t b F B L A Q I t A B Q A A g A I A K m o U F Z q p 9 K j I g Q A A G o Z A A A T A A A A A A A A A A A A A A A A A O E B A A B G b 3 J t d W x h c y 9 T Z W N 0 a W 9 u M S 5 t U E s F B g A A A A A D A A M A w g A A A F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3 A A A A A A A A Y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Z U M D I 6 M z U 6 M T M u O T E 3 M j E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Z U M D I 6 M z U 6 M T M u O T I x M j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Z U M D I 6 M z U 6 M T M u O T I z M j A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R y Y W 5 z c G 9 z Z W Q l M j B U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R y Y W 5 z c G 9 z Z W Q l M j B U Y W J s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R y a W F s I i A v P j x F b n R y e S B U e X B l P S J S Z W N v d m V y e V R h c m d l d F J v d y I g V m F s d W U 9 I m w x M i I g L z 4 8 R W 5 0 c n k g V H l w Z T 0 i U m V j b 3 Z l c n l U Y X J n Z X R D b 2 x 1 b W 4 i I F Z h b H V l P S J s N y I g L z 4 8 R W 5 0 c n k g V H l w Z T 0 i U m V j b 3 Z l c n l U Y X J n Z X R T a G V l d C I g V m F s d W U 9 I n N T a G V l d D E i I C 8 + P E V u d H J 5 I F R 5 c G U 9 I k x v Y W R l Z F R v Q W 5 h b H l z a X N T Z X J 2 a W N l c y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U 6 M D Y 6 M j k u O T M w M j E 1 M F o i I C 8 + P E V u d H J 5 I F R 5 c G U 9 I k Z p b G x D b 2 x 1 b W 5 U e X B l c y I g V m F s d W U 9 I n N C Z 0 1 E Q X d N R E F 3 T U R B d z 0 9 I i A v P j x F b n R y e S B U e X B l P S J G a W x s Q 2 9 s d W 1 u T m F t Z X M i I F Z h b H V l P S J z W y Z x d W 9 0 O 1 R o Z W F 0 Z X I m c X V v d D s s J n F 1 b 3 Q 7 S 2 l s b G V k I G l u I E F j d G l v b i Z x d W 9 0 O y w m c X V v d D t X S U E t V G h l Y X R l c i 1 E a W V k J n F 1 b 3 Q 7 L C Z x d W 9 0 O 1 d J Q S 1 V U y 1 E a W V k J n F 1 b 3 Q 7 L C Z x d W 9 0 O 0 N h c H R 1 c m V k L U t p b G x l Z C Z x d W 9 0 O y w m c X V v d D t D Y X B 0 d X J l Z C 1 E a W V k I G 9 m I F d v d W 5 k c y Z x d W 9 0 O y w m c X V v d D t D Y X B 0 d X J l Z C 1 E a W V k I C h u b 2 4 t Y 2 9 t Y m F 0 K S Z x d W 9 0 O y w m c X V v d D t N S U E t R G l l Z C A o R G V j b G F y Z W Q p J n F 1 b 3 Q 7 L C Z x d W 9 0 O 0 1 J Q S 1 E a W V k L U 9 0 a G V y J n F 1 b 3 Q 7 L C Z x d W 9 0 O 0 1 J Q S 1 S V E Q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Y m E x O W N m N z Q t N T B k Y i 0 0 Y j A x L W I 2 O T U t Y z M 5 M D M 1 N G Y x M j g 1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v Q X V 0 b 1 J l b W 9 2 Z W R D b 2 x 1 b W 5 z M S 5 7 V G h l Y X R l c i w w f S Z x d W 9 0 O y w m c X V v d D t T Z W N 0 a W 9 u M S 9 U c m l h b C 9 B d X R v U m V t b 3 Z l Z E N v b H V t b n M x L n t L a W x s Z W Q g a W 4 g Q W N 0 a W 9 u L D F 9 J n F 1 b 3 Q 7 L C Z x d W 9 0 O 1 N l Y 3 R p b 2 4 x L 1 R y a W F s L 0 F 1 d G 9 S Z W 1 v d m V k Q 2 9 s d W 1 u c z E u e 1 d J Q S 1 U a G V h d G V y L U R p Z W Q s M n 0 m c X V v d D s s J n F 1 b 3 Q 7 U 2 V j d G l v b j E v V H J p Y W w v Q X V 0 b 1 J l b W 9 2 Z W R D b 2 x 1 b W 5 z M S 5 7 V 0 l B L V V T L U R p Z W Q s M 3 0 m c X V v d D s s J n F 1 b 3 Q 7 U 2 V j d G l v b j E v V H J p Y W w v Q X V 0 b 1 J l b W 9 2 Z W R D b 2 x 1 b W 5 z M S 5 7 Q 2 F w d H V y Z W Q t S 2 l s b G V k L D R 9 J n F 1 b 3 Q 7 L C Z x d W 9 0 O 1 N l Y 3 R p b 2 4 x L 1 R y a W F s L 0 F 1 d G 9 S Z W 1 v d m V k Q 2 9 s d W 1 u c z E u e 0 N h c H R 1 c m V k L U R p Z W Q g b 2 Y g V 2 9 1 b m R z L D V 9 J n F 1 b 3 Q 7 L C Z x d W 9 0 O 1 N l Y 3 R p b 2 4 x L 1 R y a W F s L 0 F 1 d G 9 S Z W 1 v d m V k Q 2 9 s d W 1 u c z E u e 0 N h c H R 1 c m V k L U R p Z W Q g K G 5 v b i 1 j b 2 1 i Y X Q p L D Z 9 J n F 1 b 3 Q 7 L C Z x d W 9 0 O 1 N l Y 3 R p b 2 4 x L 1 R y a W F s L 0 F 1 d G 9 S Z W 1 v d m V k Q 2 9 s d W 1 u c z E u e 0 1 J Q S 1 E a W V k I C h E Z W N s Y X J l Z C k s N 3 0 m c X V v d D s s J n F 1 b 3 Q 7 U 2 V j d G l v b j E v V H J p Y W w v Q X V 0 b 1 J l b W 9 2 Z W R D b 2 x 1 b W 5 z M S 5 7 T U l B L U R p Z W Q t T 3 R o Z X I s O H 0 m c X V v d D s s J n F 1 b 3 Q 7 U 2 V j d G l v b j E v V H J p Y W w v Q X V 0 b 1 J l b W 9 2 Z W R D b 2 x 1 b W 5 z M S 5 7 T U l B L V J U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p Y W w v Q X V 0 b 1 J l b W 9 2 Z W R D b 2 x 1 b W 5 z M S 5 7 V G h l Y X R l c i w w f S Z x d W 9 0 O y w m c X V v d D t T Z W N 0 a W 9 u M S 9 U c m l h b C 9 B d X R v U m V t b 3 Z l Z E N v b H V t b n M x L n t L a W x s Z W Q g a W 4 g Q W N 0 a W 9 u L D F 9 J n F 1 b 3 Q 7 L C Z x d W 9 0 O 1 N l Y 3 R p b 2 4 x L 1 R y a W F s L 0 F 1 d G 9 S Z W 1 v d m V k Q 2 9 s d W 1 u c z E u e 1 d J Q S 1 U a G V h d G V y L U R p Z W Q s M n 0 m c X V v d D s s J n F 1 b 3 Q 7 U 2 V j d G l v b j E v V H J p Y W w v Q X V 0 b 1 J l b W 9 2 Z W R D b 2 x 1 b W 5 z M S 5 7 V 0 l B L V V T L U R p Z W Q s M 3 0 m c X V v d D s s J n F 1 b 3 Q 7 U 2 V j d G l v b j E v V H J p Y W w v Q X V 0 b 1 J l b W 9 2 Z W R D b 2 x 1 b W 5 z M S 5 7 Q 2 F w d H V y Z W Q t S 2 l s b G V k L D R 9 J n F 1 b 3 Q 7 L C Z x d W 9 0 O 1 N l Y 3 R p b 2 4 x L 1 R y a W F s L 0 F 1 d G 9 S Z W 1 v d m V k Q 2 9 s d W 1 u c z E u e 0 N h c H R 1 c m V k L U R p Z W Q g b 2 Y g V 2 9 1 b m R z L D V 9 J n F 1 b 3 Q 7 L C Z x d W 9 0 O 1 N l Y 3 R p b 2 4 x L 1 R y a W F s L 0 F 1 d G 9 S Z W 1 v d m V k Q 2 9 s d W 1 u c z E u e 0 N h c H R 1 c m V k L U R p Z W Q g K G 5 v b i 1 j b 2 1 i Y X Q p L D Z 9 J n F 1 b 3 Q 7 L C Z x d W 9 0 O 1 N l Y 3 R p b 2 4 x L 1 R y a W F s L 0 F 1 d G 9 S Z W 1 v d m V k Q 2 9 s d W 1 u c z E u e 0 1 J Q S 1 E a W V k I C h E Z W N s Y X J l Z C k s N 3 0 m c X V v d D s s J n F 1 b 3 Q 7 U 2 V j d G l v b j E v V H J p Y W w v Q X V 0 b 1 J l b W 9 2 Z W R D b 2 x 1 b W 5 z M S 5 7 T U l B L U R p Z W Q t T 3 R o Z X I s O H 0 m c X V v d D s s J n F 1 b 3 Q 7 U 2 V j d G l v b j E v V H J p Y W w v Q X V 0 b 1 J l b W 9 2 Z W R D b 2 x 1 b W 5 z M S 5 7 T U l B L V J U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V H J h b n N w b 3 N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U c m F u c 3 B v c 2 V k J T I w V G F i b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I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1 V u c G l 2 b 3 R l Z C B P d G h l c i B D b 2 x 1 b W 5 z L n t U a G V h d G V y L D B 9 J n F 1 b 3 Q 7 L C Z x d W 9 0 O 1 N l Y 3 R p b 2 4 x L 1 R h Y m x l O C 9 V b n B p d m 9 0 Z W Q g T 3 R o Z X I g Q 2 9 s d W 1 u c y 5 7 U 3 V i L D F 9 J n F 1 b 3 Q 7 L C Z x d W 9 0 O 1 N l Y 3 R p b 2 4 x L 1 R h Y m x l O C 9 V b n B p d m 9 0 Z W Q g T 3 R o Z X I g Q 2 9 s d W 1 u c y 5 7 U 3 V i U 3 V i L D J 9 J n F 1 b 3 Q 7 L C Z x d W 9 0 O 1 N l Y 3 R p b 2 4 x L 1 R h Y m x l O C 9 V b n B p d m 9 0 Z W Q g T 3 R o Z X I g Q 2 9 s d W 1 u c y 5 7 Q X R 0 c m l i d X R l L D N 9 J n F 1 b 3 Q 7 L C Z x d W 9 0 O 1 N l Y 3 R p b 2 4 x L 1 R h Y m x l O C 9 V b n B p d m 9 0 Z W Q g T 3 R o Z X I g Q 2 9 s d W 1 u c y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4 L 1 V u c G l 2 b 3 R l Z C B P d G h l c i B D b 2 x 1 b W 5 z L n t U a G V h d G V y L D B 9 J n F 1 b 3 Q 7 L C Z x d W 9 0 O 1 N l Y 3 R p b 2 4 x L 1 R h Y m x l O C 9 V b n B p d m 9 0 Z W Q g T 3 R o Z X I g Q 2 9 s d W 1 u c y 5 7 U 3 V i L D F 9 J n F 1 b 3 Q 7 L C Z x d W 9 0 O 1 N l Y 3 R p b 2 4 x L 1 R h Y m x l O C 9 V b n B p d m 9 0 Z W Q g T 3 R o Z X I g Q 2 9 s d W 1 u c y 5 7 U 3 V i U 3 V i L D J 9 J n F 1 b 3 Q 7 L C Z x d W 9 0 O 1 N l Y 3 R p b 2 4 x L 1 R h Y m x l O C 9 V b n B p d m 9 0 Z W Q g T 3 R o Z X I g Q 2 9 s d W 1 u c y 5 7 Q X R 0 c m l i d X R l L D N 9 J n F 1 b 3 Q 7 L C Z x d W 9 0 O 1 N l Y 3 R p b 2 4 x L 1 R h Y m x l O C 9 V b n B p d m 9 0 Z W Q g T 3 R o Z X I g Q 2 9 s d W 1 u c y 5 7 V m F s d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Z W F 0 Z X I m c X V v d D s s J n F 1 b 3 Q 7 U 3 V i J n F 1 b 3 Q 7 L C Z x d W 9 0 O 1 N 1 Y l N 1 Y i Z x d W 9 0 O y w m c X V v d D t B d H R y a W J 1 d G U m c X V v d D s s J n F 1 b 3 Q 7 V m F s d W U m c X V v d D t d I i A v P j x F b n R y e S B U e X B l P S J G a W x s Q 2 9 s d W 1 u V H l w Z X M i I F Z h b H V l P S J z Q m d Z R 0 J n T T 0 i I C 8 + P E V u d H J 5 I F R 5 c G U 9 I k Z p b G x M Y X N 0 V X B k Y X R l Z C I g V m F s d W U 9 I m Q y M D I z L T A y L T E 2 V D A 1 O j A 2 O j M 1 L j c 1 O D c 4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g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U z I i A v P j x F b n R y e S B U e X B l P S J R d W V y e U l E I i B W Y W x 1 Z T 0 i c 2 J i Y 2 M z M D d i L T M x M T I t N G F m M i 0 4 Y j F j L W Q y M 2 Y 4 N j U 4 Y z J i M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d U M D M 6 M D U 6 M T c u O D E 5 M T Q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E j 7 Z F j 0 k v K d V c Q B Y D u a P k d 8 K U 4 K v n C B O 4 m f 7 F 6 w k P T 3 A A A A A A 6 A A A A A A g A A I A A A A H p f B Y 8 4 A Z K 6 Y S r Z 1 7 Y T e 2 B r 5 d q N I F D z x U 0 O X 0 t a e j a 3 U A A A A O j p u H F Y L h g k r K 9 H 2 x D 1 Q T x 5 l L f O v 2 B Y e 8 e r A Q Q b 3 V L + X W t f r r g N L Q 0 4 W i m K d M h k J L k T T v T Z G P D L j g E 0 y L 9 + / s A m D W H 1 l B 4 s t n e 6 G C l J 5 U e Y Q A A A A P j I l / c f d 2 a I p g + f y u H F I R V 9 i 2 0 S e 6 k j 7 y d B 6 S Q d R b 1 U J D j w Z p F y K t 1 T U i A 0 w I i n r f B 2 5 F v O e P 6 J G U 1 T a U u S 0 a M =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2023-02-17T03:10:27Z</dcterms:modified>
</cp:coreProperties>
</file>