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426881C-401B-4930-A77E-6D0B3880FCDF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5" i="1" l="1" a="1"/>
  <c r="H45" i="1" s="1"/>
  <c r="F45" i="1" a="1"/>
  <c r="F45" i="1" s="1"/>
  <c r="F43" i="1" a="1"/>
  <c r="F43" i="1" s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I33" i="1"/>
  <c r="H33" i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33" i="1" a="1"/>
  <c r="F33" i="1" s="1"/>
  <c r="F22" i="1" a="1"/>
  <c r="F22" i="1" s="1"/>
  <c r="G22" i="1" s="1" a="1"/>
  <c r="G22" i="1" s="1"/>
  <c r="H22" i="1" s="1" a="1"/>
  <c r="H22" i="1" s="1"/>
  <c r="I22" i="1" s="1" a="1"/>
  <c r="I22" i="1" s="1"/>
  <c r="F9" i="1" a="1"/>
  <c r="F9" i="1" s="1"/>
  <c r="I9" i="1" s="1" a="1"/>
  <c r="I9" i="1" s="1"/>
  <c r="B3" i="3" a="1"/>
  <c r="B3" i="3" s="1"/>
  <c r="B3" i="2" a="1"/>
  <c r="B3" i="2" s="1"/>
  <c r="J22" i="1" l="1" a="1"/>
  <c r="J22" i="1" s="1"/>
  <c r="K22" i="1" s="1" a="1"/>
  <c r="K22" i="1" s="1"/>
  <c r="L22" i="1" s="1" a="1"/>
  <c r="L2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<sst xmlns="http://schemas.openxmlformats.org/spreadsheetml/2006/main" count="61" uniqueCount="37">
  <si>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</si>
  <si>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</si>
  <si>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</si>
  <si>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</si>
  <si>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</si>
  <si>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</si>
  <si>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</si>
  <si>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</si>
  <si>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</si>
  <si>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</si>
  <si>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</si>
  <si>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</si>
  <si>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</si>
  <si>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</si>
  <si>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</si>
  <si>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</si>
  <si>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</si>
  <si>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</si>
  <si>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</si>
  <si>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</si>
  <si>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</si>
  <si>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</si>
  <si>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</si>
  <si>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</si>
  <si>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</si>
  <si>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</si>
  <si>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Reference Info Card</t>
  </si>
  <si>
    <t>14-Mar-2024</t>
  </si>
  <si>
    <t>Number</t>
  </si>
  <si>
    <t>Final Digit</t>
  </si>
  <si>
    <t>Iteration Number</t>
  </si>
  <si>
    <t>Answer Expected</t>
  </si>
  <si>
    <t>Excel BI Excel Challenge 412</t>
  </si>
  <si>
    <t>Link</t>
  </si>
  <si>
    <t>His solution</t>
  </si>
  <si>
    <t>My Solution</t>
  </si>
  <si>
    <t>Checks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</si>
</sst>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3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9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15" fillId="0" borderId="0" xfId="0" applyFont="1"/>
    <xf numFmtId="0" fontId="0" fillId="0" borderId="0" xfId="0" quotePrefix="1"/>
    <xf numFmtId="0" fontId="0" fillId="12" borderId="0" xfId="0" applyFill="1" applyAlignment="1">
      <alignment horizontal="centerContinuous"/>
    </xf>
    <xf numFmtId="0" fontId="0" fillId="12" borderId="0" xfId="0" applyFill="1"/>
    <xf numFmtId="0" fontId="0" fillId="13" borderId="0" xfId="0" applyFill="1"/>
    <xf numFmtId="0" fontId="9" fillId="0" borderId="0" xfId="12"/>
    <xf numFmtId="0" fontId="0" fillId="14" borderId="0" xfId="0" applyFill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5</xdr:col>
      <xdr:colOff>506730</xdr:colOff>
      <xdr:row>3</xdr:row>
      <xdr:rowOff>20955</xdr:rowOff>
    </xdr:from>
    <xdr:to>
      <xdr:col>9</xdr:col>
      <xdr:colOff>180975</xdr:colOff>
      <xdr:row>6</xdr:row>
      <xdr:rowOff>30480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FC97E0B-5B4C-478B-A6AD-6D5E60EE79E2}"/>
            </a:ext>
          </a:extLst>
        </xdr:cNvPr>
        <xdr:cNvGrpSpPr/>
      </xdr:nvGrpSpPr>
      <xdr:grpSpPr>
        <a:xfrm>
          <a:off x="4331970" y="523875"/>
          <a:ext cx="2112645" cy="527685"/>
          <a:chOff x="10536555" y="342900"/>
          <a:chExt cx="2122170" cy="542925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79B3B913-E2A9-DAD3-A4E1-5059F8A1AE84}"/>
              </a:ext>
            </a:extLst>
          </xdr:cNvPr>
          <xdr:cNvSpPr txBox="1"/>
        </xdr:nvSpPr>
        <xdr:spPr>
          <a:xfrm>
            <a:off x="10536555" y="342900"/>
            <a:ext cx="80772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36E8886-8B4F-BD15-B228-1996A8077C29}"/>
              </a:ext>
            </a:extLst>
          </xdr:cNvPr>
          <xdr:cNvSpPr txBox="1"/>
        </xdr:nvSpPr>
        <xdr:spPr>
          <a:xfrm>
            <a:off x="11344275" y="342900"/>
            <a:ext cx="1314450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SDK Report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5-Mar-2024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65.498315393517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JAsFwo1u-q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L53"/>
  <sheetViews>
    <sheetView tabSelected="1" topLeftCell="A27" workbookViewId="0">
      <selection activeCell="K35" sqref="K35"/>
    </sheetView>
  </sheetViews>
  <sheetFormatPr defaultRowHeight="13.2" x14ac:dyDescent="0.25"/>
  <cols>
    <col min="2" max="2" width="13.77734375" customWidth="1"/>
    <col min="3" max="3" width="17.21875" customWidth="1"/>
    <col min="6" max="6" width="12" bestFit="1" customWidth="1"/>
    <col min="7" max="7" width="17.33203125" customWidth="1"/>
  </cols>
  <sheetData>
    <row r="1" spans="1:10" x14ac:dyDescent="0.25">
      <c r="A1" s="1" t="s">
        <v>0</v>
      </c>
      <c r="B1" s="2" t="s">
        <v>1</v>
      </c>
      <c r="C1" s="2"/>
      <c r="F1" s="17" t="s">
        <v>33</v>
      </c>
    </row>
    <row r="2" spans="1:10" x14ac:dyDescent="0.25">
      <c r="A2" s="1" t="s">
        <v>2</v>
      </c>
      <c r="B2" s="2" t="s">
        <v>32</v>
      </c>
      <c r="C2" s="2"/>
    </row>
    <row r="3" spans="1:10" x14ac:dyDescent="0.25">
      <c r="A3" s="1" t="s">
        <v>3</v>
      </c>
      <c r="B3" s="2" t="s">
        <v>27</v>
      </c>
      <c r="C3" s="2"/>
    </row>
    <row r="6" spans="1:10" ht="14.4" x14ac:dyDescent="0.3">
      <c r="A6" s="4" t="s">
        <v>34</v>
      </c>
    </row>
    <row r="8" spans="1:10" x14ac:dyDescent="0.25">
      <c r="B8" s="14" t="s">
        <v>31</v>
      </c>
      <c r="C8" s="14"/>
    </row>
    <row r="9" spans="1:10" x14ac:dyDescent="0.25">
      <c r="A9" s="16" t="s">
        <v>28</v>
      </c>
      <c r="B9" s="15" t="s">
        <v>29</v>
      </c>
      <c r="C9" s="15" t="s">
        <v>30</v>
      </c>
      <c r="F9" s="13" t="str" cm="1">
        <f t="array" ref="F9:G18">_xlfn.REDUCE(B9:C9,A10:A18,_xlfn.LAMBDA(_xlpm.c,_xlpm.v,_xlfn.VSTACK(_xlpm.c,_xlfn.REDUCE(_xlpm.v,_xlfn.SEQUENCE(20),_xlfn.LAMBDA(_xlpm.a,_xlpm.n,_xlfn.LET(_xlpm.b,SUM(MID(_xlpm.a,_xlfn.SEQUENCE(LEN(_xlpm.a)),1)^2),IF((_xlpm.b&lt;10)*_xlpm.n,_xlfn.HSTACK(_xlpm.b,_xlpm.n),IF(COUNT(_xlpm.a)&gt;1,_xlpm.a,_xlpm.b))))))))</f>
        <v>Final Digit</v>
      </c>
      <c r="G9" t="str">
        <v>Iteration Number</v>
      </c>
      <c r="I9" t="b" cm="1">
        <f t="array" ref="I9:J18">B9:C18=_xlfn.ANCHORARRAY(F9)</f>
        <v>1</v>
      </c>
      <c r="J9" t="b">
        <v>1</v>
      </c>
    </row>
    <row r="10" spans="1:10" x14ac:dyDescent="0.25">
      <c r="A10">
        <v>6</v>
      </c>
      <c r="B10">
        <v>4</v>
      </c>
      <c r="C10">
        <v>13</v>
      </c>
      <c r="F10">
        <v>4</v>
      </c>
      <c r="G10">
        <v>13</v>
      </c>
      <c r="I10" t="b">
        <v>1</v>
      </c>
      <c r="J10" t="b">
        <v>1</v>
      </c>
    </row>
    <row r="11" spans="1:10" x14ac:dyDescent="0.25">
      <c r="A11">
        <v>17</v>
      </c>
      <c r="B11">
        <v>4</v>
      </c>
      <c r="C11">
        <v>9</v>
      </c>
      <c r="F11">
        <v>4</v>
      </c>
      <c r="G11">
        <v>9</v>
      </c>
      <c r="I11" t="b">
        <v>1</v>
      </c>
      <c r="J11" t="b">
        <v>1</v>
      </c>
    </row>
    <row r="12" spans="1:10" x14ac:dyDescent="0.25">
      <c r="A12">
        <v>120</v>
      </c>
      <c r="B12">
        <v>5</v>
      </c>
      <c r="C12">
        <v>1</v>
      </c>
      <c r="F12">
        <v>5</v>
      </c>
      <c r="G12">
        <v>1</v>
      </c>
      <c r="I12" t="b">
        <v>1</v>
      </c>
      <c r="J12" t="b">
        <v>1</v>
      </c>
    </row>
    <row r="13" spans="1:10" x14ac:dyDescent="0.25">
      <c r="A13">
        <v>234</v>
      </c>
      <c r="B13">
        <v>4</v>
      </c>
      <c r="C13">
        <v>7</v>
      </c>
      <c r="F13">
        <v>4</v>
      </c>
      <c r="G13">
        <v>7</v>
      </c>
      <c r="I13" t="b">
        <v>1</v>
      </c>
      <c r="J13" t="b">
        <v>1</v>
      </c>
    </row>
    <row r="14" spans="1:10" x14ac:dyDescent="0.25">
      <c r="A14">
        <v>9563</v>
      </c>
      <c r="B14">
        <v>4</v>
      </c>
      <c r="C14">
        <v>12</v>
      </c>
      <c r="F14">
        <v>4</v>
      </c>
      <c r="G14">
        <v>12</v>
      </c>
      <c r="I14" t="b">
        <v>1</v>
      </c>
      <c r="J14" t="b">
        <v>1</v>
      </c>
    </row>
    <row r="15" spans="1:10" x14ac:dyDescent="0.25">
      <c r="A15">
        <v>53367</v>
      </c>
      <c r="B15">
        <v>4</v>
      </c>
      <c r="C15">
        <v>14</v>
      </c>
      <c r="F15">
        <v>4</v>
      </c>
      <c r="G15">
        <v>14</v>
      </c>
      <c r="I15" t="b">
        <v>1</v>
      </c>
      <c r="J15" t="b">
        <v>1</v>
      </c>
    </row>
    <row r="16" spans="1:10" x14ac:dyDescent="0.25">
      <c r="A16">
        <v>73739</v>
      </c>
      <c r="B16">
        <v>2</v>
      </c>
      <c r="C16">
        <v>4</v>
      </c>
      <c r="F16">
        <v>2</v>
      </c>
      <c r="G16">
        <v>4</v>
      </c>
      <c r="I16" t="b">
        <v>1</v>
      </c>
      <c r="J16" t="b">
        <v>1</v>
      </c>
    </row>
    <row r="17" spans="1:12" x14ac:dyDescent="0.25">
      <c r="A17">
        <v>999999</v>
      </c>
      <c r="B17">
        <v>4</v>
      </c>
      <c r="C17">
        <v>10</v>
      </c>
      <c r="F17">
        <v>4</v>
      </c>
      <c r="G17">
        <v>10</v>
      </c>
      <c r="I17" t="b">
        <v>1</v>
      </c>
      <c r="J17" t="b">
        <v>1</v>
      </c>
    </row>
    <row r="18" spans="1:12" x14ac:dyDescent="0.25">
      <c r="A18">
        <v>3078682</v>
      </c>
      <c r="B18">
        <v>1</v>
      </c>
      <c r="C18">
        <v>6</v>
      </c>
      <c r="F18">
        <v>1</v>
      </c>
      <c r="G18">
        <v>6</v>
      </c>
      <c r="I18" t="b">
        <v>1</v>
      </c>
      <c r="J18" t="b">
        <v>1</v>
      </c>
    </row>
    <row r="21" spans="1:12" x14ac:dyDescent="0.25">
      <c r="F21" t="s">
        <v>36</v>
      </c>
    </row>
    <row r="22" spans="1:12" ht="14.4" x14ac:dyDescent="0.3">
      <c r="A22" s="4" t="s">
        <v>35</v>
      </c>
      <c r="F22" cm="1">
        <f t="array" ref="F22:F30">_xlfn.MAP(A10:A18,_xlfn.LAMBDA(_xlpm.x,SUM(TRANSPOSE(MID(_xlpm.x,_xlfn.SEQUENCE(LEN(_xlpm.x)),1))^2)))</f>
        <v>36</v>
      </c>
      <c r="G22" cm="1">
        <f t="array" ref="G22:G30">_xlfn.MAP(_xlfn.ANCHORARRAY(F22),_xlfn.LAMBDA(_xlpm.x,SUM(TRANSPOSE(MID(_xlpm.x,_xlfn.SEQUENCE(LEN(_xlpm.x)),1))^2)))</f>
        <v>45</v>
      </c>
      <c r="H22" cm="1">
        <f t="array" ref="H22:H30">_xlfn.MAP(_xlfn.ANCHORARRAY(G22),_xlfn.LAMBDA(_xlpm.x,SUM(TRANSPOSE(MID(_xlpm.x,_xlfn.SEQUENCE(LEN(_xlpm.x)),1))^2)))</f>
        <v>41</v>
      </c>
      <c r="I22" cm="1">
        <f t="array" ref="I22:I30">_xlfn.MAP(_xlfn.ANCHORARRAY(H22),_xlfn.LAMBDA(_xlpm.x,SUM(TRANSPOSE(MID(_xlpm.x,_xlfn.SEQUENCE(LEN(_xlpm.x)),1))^2)))</f>
        <v>17</v>
      </c>
      <c r="J22" cm="1">
        <f t="array" ref="J22:J30">_xlfn.MAP(_xlfn.ANCHORARRAY(I22),_xlfn.LAMBDA(_xlpm.x,SUM(TRANSPOSE(MID(_xlpm.x,_xlfn.SEQUENCE(LEN(_xlpm.x)),1))^2)))</f>
        <v>50</v>
      </c>
      <c r="K22" cm="1">
        <f t="array" ref="K22:K30">_xlfn.MAP(_xlfn.ANCHORARRAY(J22),_xlfn.LAMBDA(_xlpm.x,SUM(TRANSPOSE(MID(_xlpm.x,_xlfn.SEQUENCE(LEN(_xlpm.x)),1))^2)))</f>
        <v>25</v>
      </c>
      <c r="L22" cm="1">
        <f t="array" ref="L22:L30">_xlfn.MAP(_xlfn.ANCHORARRAY(K22),_xlfn.LAMBDA(_xlpm.x,SUM(TRANSPOSE(MID(_xlpm.x,_xlfn.SEQUENCE(LEN(_xlpm.x)),1))^2)))</f>
        <v>29</v>
      </c>
    </row>
    <row r="23" spans="1:12" x14ac:dyDescent="0.25">
      <c r="F23">
        <v>50</v>
      </c>
      <c r="G23">
        <v>25</v>
      </c>
      <c r="H23">
        <v>29</v>
      </c>
      <c r="I23">
        <v>85</v>
      </c>
      <c r="J23">
        <v>89</v>
      </c>
      <c r="K23">
        <v>145</v>
      </c>
      <c r="L23">
        <v>42</v>
      </c>
    </row>
    <row r="24" spans="1:12" x14ac:dyDescent="0.25">
      <c r="F24" s="18">
        <v>5</v>
      </c>
      <c r="G24">
        <v>25</v>
      </c>
      <c r="H24">
        <v>29</v>
      </c>
      <c r="I24">
        <v>85</v>
      </c>
      <c r="J24">
        <v>89</v>
      </c>
      <c r="K24">
        <v>145</v>
      </c>
      <c r="L24">
        <v>42</v>
      </c>
    </row>
    <row r="25" spans="1:12" x14ac:dyDescent="0.25">
      <c r="F25">
        <v>29</v>
      </c>
      <c r="G25">
        <v>85</v>
      </c>
      <c r="H25">
        <v>89</v>
      </c>
      <c r="I25">
        <v>145</v>
      </c>
      <c r="J25">
        <v>42</v>
      </c>
      <c r="K25">
        <v>20</v>
      </c>
      <c r="L25" s="18">
        <v>4</v>
      </c>
    </row>
    <row r="26" spans="1:12" x14ac:dyDescent="0.25">
      <c r="F26">
        <v>151</v>
      </c>
      <c r="G26">
        <v>27</v>
      </c>
      <c r="H26">
        <v>53</v>
      </c>
      <c r="I26">
        <v>34</v>
      </c>
      <c r="J26">
        <v>25</v>
      </c>
      <c r="K26">
        <v>29</v>
      </c>
      <c r="L26">
        <v>85</v>
      </c>
    </row>
    <row r="27" spans="1:12" x14ac:dyDescent="0.25">
      <c r="F27">
        <v>128</v>
      </c>
      <c r="G27">
        <v>69</v>
      </c>
      <c r="H27">
        <v>117</v>
      </c>
      <c r="I27">
        <v>51</v>
      </c>
      <c r="J27">
        <v>26</v>
      </c>
      <c r="K27">
        <v>40</v>
      </c>
      <c r="L27">
        <v>16</v>
      </c>
    </row>
    <row r="28" spans="1:12" x14ac:dyDescent="0.25">
      <c r="F28">
        <v>197</v>
      </c>
      <c r="G28">
        <v>131</v>
      </c>
      <c r="H28">
        <v>11</v>
      </c>
      <c r="I28" s="18">
        <v>2</v>
      </c>
      <c r="J28">
        <v>4</v>
      </c>
      <c r="K28">
        <v>16</v>
      </c>
      <c r="L28">
        <v>37</v>
      </c>
    </row>
    <row r="29" spans="1:12" x14ac:dyDescent="0.25">
      <c r="F29">
        <v>486</v>
      </c>
      <c r="G29">
        <v>116</v>
      </c>
      <c r="H29">
        <v>38</v>
      </c>
      <c r="I29">
        <v>73</v>
      </c>
      <c r="J29">
        <v>58</v>
      </c>
      <c r="K29">
        <v>89</v>
      </c>
      <c r="L29">
        <v>145</v>
      </c>
    </row>
    <row r="30" spans="1:12" x14ac:dyDescent="0.25">
      <c r="F30">
        <v>226</v>
      </c>
      <c r="G30">
        <v>44</v>
      </c>
      <c r="H30">
        <v>32</v>
      </c>
      <c r="I30">
        <v>13</v>
      </c>
      <c r="J30">
        <v>10</v>
      </c>
      <c r="K30" s="18">
        <v>1</v>
      </c>
      <c r="L30">
        <v>1</v>
      </c>
    </row>
    <row r="33" spans="6:9" x14ac:dyDescent="0.25">
      <c r="F33" cm="1">
        <f t="array" ref="F33:G33">_xlfn.LET(_xlpm.zz,_xlfn.SCAN(A10,_xlfn.SEQUENCE(20),_xlfn.LAMBDA(_xlpm.a,_xlpm.x,SUM(TRANSPOSE(MID(_xlpm.a,_xlfn.SEQUENCE(LEN(_xlpm.a)),1))^2))),CHOOSE({1,2},INDEX(_xlpm.zz,_xlfn.XMATCH(TRUE,_xlpm.zz&lt;10)),_xlfn.XMATCH(TRUE,_xlpm.zz&lt;10),))</f>
        <v>4</v>
      </c>
      <c r="G33">
        <v>13</v>
      </c>
      <c r="H33" t="b">
        <f>B10=F33</f>
        <v>1</v>
      </c>
      <c r="I33" t="b">
        <f>C10=G33</f>
        <v>1</v>
      </c>
    </row>
    <row r="34" spans="6:9" x14ac:dyDescent="0.25">
      <c r="F34" cm="1">
        <f t="array" ref="F34:G34">_xlfn.LET(_xlpm.zz,_xlfn.SCAN(A11,_xlfn.SEQUENCE(20),_xlfn.LAMBDA(_xlpm.a,_xlpm.x,SUM(TRANSPOSE(MID(_xlpm.a,_xlfn.SEQUENCE(LEN(_xlpm.a)),1))^2))),CHOOSE({1,2},INDEX(_xlpm.zz,_xlfn.XMATCH(TRUE,_xlpm.zz&lt;10)),_xlfn.XMATCH(TRUE,_xlpm.zz&lt;10),))</f>
        <v>4</v>
      </c>
      <c r="G34">
        <v>9</v>
      </c>
      <c r="H34" t="b">
        <f t="shared" ref="H34:I34" si="0">B11=F34</f>
        <v>1</v>
      </c>
      <c r="I34" t="b">
        <f t="shared" si="0"/>
        <v>1</v>
      </c>
    </row>
    <row r="35" spans="6:9" x14ac:dyDescent="0.25">
      <c r="F35" cm="1">
        <f t="array" ref="F35:G35">_xlfn.LET(_xlpm.zz,_xlfn.SCAN(A12,_xlfn.SEQUENCE(20),_xlfn.LAMBDA(_xlpm.a,_xlpm.x,SUM(TRANSPOSE(MID(_xlpm.a,_xlfn.SEQUENCE(LEN(_xlpm.a)),1))^2))),CHOOSE({1,2},INDEX(_xlpm.zz,_xlfn.XMATCH(TRUE,_xlpm.zz&lt;10)),_xlfn.XMATCH(TRUE,_xlpm.zz&lt;10),))</f>
        <v>5</v>
      </c>
      <c r="G35">
        <v>1</v>
      </c>
      <c r="H35" t="b">
        <f t="shared" ref="H35:I35" si="1">B12=F35</f>
        <v>1</v>
      </c>
      <c r="I35" t="b">
        <f t="shared" si="1"/>
        <v>1</v>
      </c>
    </row>
    <row r="36" spans="6:9" x14ac:dyDescent="0.25">
      <c r="F36" cm="1">
        <f t="array" ref="F36:G36">_xlfn.LET(_xlpm.zz,_xlfn.SCAN(A13,_xlfn.SEQUENCE(20),_xlfn.LAMBDA(_xlpm.a,_xlpm.x,SUM(TRANSPOSE(MID(_xlpm.a,_xlfn.SEQUENCE(LEN(_xlpm.a)),1))^2))),CHOOSE({1,2},INDEX(_xlpm.zz,_xlfn.XMATCH(TRUE,_xlpm.zz&lt;10)),_xlfn.XMATCH(TRUE,_xlpm.zz&lt;10),))</f>
        <v>4</v>
      </c>
      <c r="G36">
        <v>7</v>
      </c>
      <c r="H36" t="b">
        <f t="shared" ref="H36:I36" si="2">B13=F36</f>
        <v>1</v>
      </c>
      <c r="I36" t="b">
        <f t="shared" si="2"/>
        <v>1</v>
      </c>
    </row>
    <row r="37" spans="6:9" x14ac:dyDescent="0.25">
      <c r="F37" cm="1">
        <f t="array" ref="F37:G37">_xlfn.LET(_xlpm.zz,_xlfn.SCAN(A14,_xlfn.SEQUENCE(20),_xlfn.LAMBDA(_xlpm.a,_xlpm.x,SUM(TRANSPOSE(MID(_xlpm.a,_xlfn.SEQUENCE(LEN(_xlpm.a)),1))^2))),CHOOSE({1,2},INDEX(_xlpm.zz,_xlfn.XMATCH(TRUE,_xlpm.zz&lt;10)),_xlfn.XMATCH(TRUE,_xlpm.zz&lt;10),))</f>
        <v>4</v>
      </c>
      <c r="G37">
        <v>12</v>
      </c>
      <c r="H37" t="b">
        <f t="shared" ref="H37:I37" si="3">B14=F37</f>
        <v>1</v>
      </c>
      <c r="I37" t="b">
        <f t="shared" si="3"/>
        <v>1</v>
      </c>
    </row>
    <row r="38" spans="6:9" x14ac:dyDescent="0.25">
      <c r="F38" cm="1">
        <f t="array" ref="F38:G38">_xlfn.LET(_xlpm.zz,_xlfn.SCAN(A15,_xlfn.SEQUENCE(20),_xlfn.LAMBDA(_xlpm.a,_xlpm.x,SUM(TRANSPOSE(MID(_xlpm.a,_xlfn.SEQUENCE(LEN(_xlpm.a)),1))^2))),CHOOSE({1,2},INDEX(_xlpm.zz,_xlfn.XMATCH(TRUE,_xlpm.zz&lt;10)),_xlfn.XMATCH(TRUE,_xlpm.zz&lt;10),))</f>
        <v>4</v>
      </c>
      <c r="G38">
        <v>14</v>
      </c>
      <c r="H38" t="b">
        <f t="shared" ref="H38:I38" si="4">B15=F38</f>
        <v>1</v>
      </c>
      <c r="I38" t="b">
        <f t="shared" si="4"/>
        <v>1</v>
      </c>
    </row>
    <row r="39" spans="6:9" x14ac:dyDescent="0.25">
      <c r="F39" cm="1">
        <f t="array" ref="F39:G39">_xlfn.LET(_xlpm.zz,_xlfn.SCAN(A16,_xlfn.SEQUENCE(20),_xlfn.LAMBDA(_xlpm.a,_xlpm.x,SUM(TRANSPOSE(MID(_xlpm.a,_xlfn.SEQUENCE(LEN(_xlpm.a)),1))^2))),CHOOSE({1,2},INDEX(_xlpm.zz,_xlfn.XMATCH(TRUE,_xlpm.zz&lt;10)),_xlfn.XMATCH(TRUE,_xlpm.zz&lt;10),))</f>
        <v>2</v>
      </c>
      <c r="G39">
        <v>4</v>
      </c>
      <c r="H39" t="b">
        <f t="shared" ref="H39:I39" si="5">B16=F39</f>
        <v>1</v>
      </c>
      <c r="I39" t="b">
        <f t="shared" si="5"/>
        <v>1</v>
      </c>
    </row>
    <row r="40" spans="6:9" x14ac:dyDescent="0.25">
      <c r="F40" cm="1">
        <f t="array" ref="F40:G40">_xlfn.LET(_xlpm.zz,_xlfn.SCAN(A17,_xlfn.SEQUENCE(20),_xlfn.LAMBDA(_xlpm.a,_xlpm.x,SUM(TRANSPOSE(MID(_xlpm.a,_xlfn.SEQUENCE(LEN(_xlpm.a)),1))^2))),CHOOSE({1,2},INDEX(_xlpm.zz,_xlfn.XMATCH(TRUE,_xlpm.zz&lt;10)),_xlfn.XMATCH(TRUE,_xlpm.zz&lt;10),))</f>
        <v>4</v>
      </c>
      <c r="G40">
        <v>10</v>
      </c>
      <c r="H40" t="b">
        <f t="shared" ref="H40:I40" si="6">B17=F40</f>
        <v>1</v>
      </c>
      <c r="I40" t="b">
        <f t="shared" si="6"/>
        <v>1</v>
      </c>
    </row>
    <row r="41" spans="6:9" x14ac:dyDescent="0.25">
      <c r="F41" cm="1">
        <f t="array" ref="F41:G41">_xlfn.LET(_xlpm.zz,_xlfn.SCAN(A18,_xlfn.SEQUENCE(20),_xlfn.LAMBDA(_xlpm.a,_xlpm.x,SUM(TRANSPOSE(MID(_xlpm.a,_xlfn.SEQUENCE(LEN(_xlpm.a)),1))^2))),CHOOSE({1,2},INDEX(_xlpm.zz,_xlfn.XMATCH(TRUE,_xlpm.zz&lt;10)),_xlfn.XMATCH(TRUE,_xlpm.zz&lt;10),))</f>
        <v>1</v>
      </c>
      <c r="G41">
        <v>6</v>
      </c>
      <c r="H41" t="b">
        <f t="shared" ref="H41:I41" si="7">B18=F41</f>
        <v>1</v>
      </c>
      <c r="I41" t="b">
        <f t="shared" si="7"/>
        <v>1</v>
      </c>
    </row>
    <row r="43" spans="6:9" x14ac:dyDescent="0.25">
      <c r="F43" t="str" cm="1">
        <f t="array" ref="F43">_xlfn.REDUCE("",A10:A18,_xlfn.LAMBDA(_xlpm.qqq,_xlpm.zzz,_xlfn.LET(_xlpm.zz,_xlfn.SCAN(_xlpm.zzz,_xlfn.SEQUENCE(20),_xlfn.LAMBDA(_xlpm.a,_xlpm.x,SUM(TRANSPOSE(MID(_xlpm.a,_xlfn.SEQUENCE(LEN(_xlpm.a)),1))^2))),_xlpm.qqq&amp;INDEX(_xlpm.zz,_xlfn.XMATCH(TRUE,_xlpm.zz&lt;10))&amp;"|"&amp;_xlfn.XMATCH(TRUE,_xlpm.zz&lt;10))&amp;";"))</f>
        <v>4|13;4|9;5|1;4|7;4|12;4|14;2|4;4|10;1|6;</v>
      </c>
    </row>
    <row r="45" spans="6:9" x14ac:dyDescent="0.25">
      <c r="F45" t="str" cm="1">
        <f t="array" ref="F45:G53">_xlfn.TEXTSPLIT(F43,"|",";",TRUE)</f>
        <v>4</v>
      </c>
      <c r="G45" t="str">
        <v>13</v>
      </c>
      <c r="H45" t="b" cm="1">
        <f t="array" ref="H45:I53">B10:C18=_xlfn.ANCHORARRAY(F45)+0</f>
        <v>1</v>
      </c>
      <c r="I45" t="b">
        <v>1</v>
      </c>
    </row>
    <row r="46" spans="6:9" x14ac:dyDescent="0.25">
      <c r="F46" t="str">
        <v>4</v>
      </c>
      <c r="G46" t="str">
        <v>9</v>
      </c>
      <c r="H46" t="b">
        <v>1</v>
      </c>
      <c r="I46" t="b">
        <v>1</v>
      </c>
    </row>
    <row r="47" spans="6:9" x14ac:dyDescent="0.25">
      <c r="F47" t="str">
        <v>5</v>
      </c>
      <c r="G47" t="str">
        <v>1</v>
      </c>
      <c r="H47" t="b">
        <v>1</v>
      </c>
      <c r="I47" t="b">
        <v>1</v>
      </c>
    </row>
    <row r="48" spans="6:9" x14ac:dyDescent="0.25">
      <c r="F48" t="str">
        <v>4</v>
      </c>
      <c r="G48" t="str">
        <v>7</v>
      </c>
      <c r="H48" t="b">
        <v>1</v>
      </c>
      <c r="I48" t="b">
        <v>1</v>
      </c>
    </row>
    <row r="49" spans="6:9" x14ac:dyDescent="0.25">
      <c r="F49" t="str">
        <v>4</v>
      </c>
      <c r="G49" t="str">
        <v>12</v>
      </c>
      <c r="H49" t="b">
        <v>1</v>
      </c>
      <c r="I49" t="b">
        <v>1</v>
      </c>
    </row>
    <row r="50" spans="6:9" x14ac:dyDescent="0.25">
      <c r="F50" t="str">
        <v>4</v>
      </c>
      <c r="G50" t="str">
        <v>14</v>
      </c>
      <c r="H50" t="b">
        <v>1</v>
      </c>
      <c r="I50" t="b">
        <v>1</v>
      </c>
    </row>
    <row r="51" spans="6:9" x14ac:dyDescent="0.25">
      <c r="F51" t="str">
        <v>2</v>
      </c>
      <c r="G51" t="str">
        <v>4</v>
      </c>
      <c r="H51" t="b">
        <v>1</v>
      </c>
      <c r="I51" t="b">
        <v>1</v>
      </c>
    </row>
    <row r="52" spans="6:9" x14ac:dyDescent="0.25">
      <c r="F52" t="str">
        <v>4</v>
      </c>
      <c r="G52" t="str">
        <v>10</v>
      </c>
      <c r="H52" t="b">
        <v>1</v>
      </c>
      <c r="I52" t="b">
        <v>1</v>
      </c>
    </row>
    <row r="53" spans="6:9" x14ac:dyDescent="0.25">
      <c r="F53" t="str">
        <v>1</v>
      </c>
      <c r="G53" t="str">
        <v>6</v>
      </c>
      <c r="H53" t="b">
        <v>1</v>
      </c>
      <c r="I53" t="b">
        <v>1</v>
      </c>
    </row>
  </sheetData>
  <hyperlinks>
    <hyperlink ref="F1" r:id="rId1" xr:uid="{77D0E19C-C763-4E7D-91D6-3D338068EF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 codeName="Sheet2">
    <tabColor theme="0" tint="-0.249977111117893"/>
  </sheetPr>
  <dimension ref="A1:F39"/>
  <sheetViews>
    <sheetView workbookViewId="0">
      <selection activeCell="I10" sqref="I10"/>
    </sheetView>
  </sheetViews>
  <sheetFormatPr defaultRowHeight="13.2" x14ac:dyDescent="0.25"/>
  <cols>
    <col min="2" max="4" width="12.6640625" customWidth="1"/>
  </cols>
  <sheetData>
    <row r="1" spans="1:6" x14ac:dyDescent="0.25">
      <c r="A1" s="1" t="s">
        <v>0</v>
      </c>
      <c r="B1" s="2" t="s">
        <v>1</v>
      </c>
      <c r="C1" s="2"/>
      <c r="D1" s="2"/>
    </row>
    <row r="2" spans="1:6" x14ac:dyDescent="0.25">
      <c r="A2" s="1" t="s">
        <v>2</v>
      </c>
      <c r="B2" s="2" t="s">
        <v>24</v>
      </c>
      <c r="C2" s="2"/>
      <c r="D2" s="2"/>
      <c r="F2" s="12" t="s">
        <v>26</v>
      </c>
    </row>
    <row r="3" spans="1:6" x14ac:dyDescent="0.25">
      <c r="A3" s="1" t="s">
        <v>3</v>
      </c>
      <c r="B3" s="2" t="str" cm="1">
        <f t="array" aca="1" ref="B3" ca="1">HD_Date</f>
        <v>14-Mar-2024</v>
      </c>
      <c r="C3" s="2"/>
      <c r="D3" s="2"/>
    </row>
    <row r="5" spans="1:6" ht="14.4" x14ac:dyDescent="0.3">
      <c r="A5" s="4" t="s">
        <v>15</v>
      </c>
    </row>
    <row r="7" spans="1:6" x14ac:dyDescent="0.25">
      <c r="B7" t="s">
        <v>4</v>
      </c>
      <c r="C7" t="s">
        <v>5</v>
      </c>
      <c r="D7" t="s">
        <v>6</v>
      </c>
      <c r="E7" t="s">
        <v>7</v>
      </c>
    </row>
    <row r="8" spans="1:6" x14ac:dyDescent="0.25">
      <c r="B8" t="s">
        <v>8</v>
      </c>
      <c r="C8">
        <v>1</v>
      </c>
      <c r="D8" t="s">
        <v>11</v>
      </c>
      <c r="E8">
        <v>1</v>
      </c>
    </row>
    <row r="9" spans="1:6" x14ac:dyDescent="0.25">
      <c r="B9" t="s">
        <v>8</v>
      </c>
      <c r="C9">
        <v>2</v>
      </c>
      <c r="D9" t="s">
        <v>12</v>
      </c>
      <c r="E9">
        <v>2</v>
      </c>
    </row>
    <row r="10" spans="1:6" x14ac:dyDescent="0.25">
      <c r="B10" t="s">
        <v>9</v>
      </c>
      <c r="C10">
        <v>1</v>
      </c>
      <c r="D10" t="s">
        <v>11</v>
      </c>
      <c r="E10">
        <v>3</v>
      </c>
    </row>
    <row r="11" spans="1:6" x14ac:dyDescent="0.25">
      <c r="B11" t="s">
        <v>9</v>
      </c>
      <c r="C11">
        <v>2</v>
      </c>
      <c r="D11" t="s">
        <v>12</v>
      </c>
      <c r="E11">
        <v>4</v>
      </c>
    </row>
    <row r="12" spans="1:6" x14ac:dyDescent="0.25">
      <c r="B12" t="s">
        <v>10</v>
      </c>
      <c r="C12">
        <v>1</v>
      </c>
      <c r="D12" t="s">
        <v>11</v>
      </c>
      <c r="E12">
        <v>5</v>
      </c>
    </row>
    <row r="13" spans="1:6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 codeName="Sheet3"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14-Mar-2024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2024-03-15T03:52:38Z</dcterms:modified>
</cp:coreProperties>
</file>