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E14D9B51-3F95-4824-AA2C-45FBA169CAC9}" xr6:coauthVersionLast="47" xr6:coauthVersionMax="47" xr10:uidLastSave="{00000000-0000-0000-0000-000000000000}"/>
  <bookViews>
    <workbookView xWindow="-16800" yWindow="2040" windowWidth="18465" windowHeight="13545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0" i="1" l="1"/>
  <c r="C71" i="1"/>
  <c r="C72" i="1"/>
  <c r="C73" i="1"/>
  <c r="C69" i="1"/>
  <c r="C64" i="1"/>
  <c r="C65" i="1"/>
  <c r="C66" i="1"/>
  <c r="C67" i="1"/>
  <c r="C63" i="1"/>
  <c r="C58" i="1"/>
  <c r="C54" i="1"/>
  <c r="C51" i="1"/>
  <c r="C46" i="1" a="1"/>
  <c r="C46" i="1" s="1"/>
  <c r="C41" i="1" a="1"/>
  <c r="C41" i="1" s="1"/>
  <c r="C42" i="1" a="1"/>
  <c r="C42" i="1" s="1"/>
  <c r="C43" i="1" a="1"/>
  <c r="C43" i="1" s="1"/>
  <c r="C44" i="1" a="1"/>
  <c r="C44" i="1" s="1"/>
  <c r="C40" i="1" a="1"/>
  <c r="C40" i="1" s="1"/>
  <c r="C33" i="1" a="1"/>
  <c r="C33" i="1" s="1"/>
  <c r="C34" i="1" a="1"/>
  <c r="C34" i="1" s="1"/>
  <c r="C35" i="1" a="1"/>
  <c r="C35" i="1" s="1"/>
  <c r="C36" i="1" a="1"/>
  <c r="C36" i="1" s="1"/>
  <c r="C32" i="1" a="1"/>
  <c r="C32" i="1" s="1"/>
  <c r="C25" i="1"/>
  <c r="C26" i="1"/>
  <c r="C27" i="1"/>
  <c r="C28" i="1"/>
  <c r="C24" i="1"/>
  <c r="C17" i="1"/>
  <c r="C18" i="1"/>
  <c r="C19" i="1"/>
  <c r="C20" i="1"/>
  <c r="C16" i="1"/>
  <c r="C8" i="1"/>
  <c r="C9" i="1"/>
  <c r="C10" i="1"/>
  <c r="C11" i="1"/>
  <c r="C12" i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<sst xmlns="http://schemas.openxmlformats.org/spreadsheetml/2006/main" count="97" uniqueCount="70">
  <si>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</si>
  <si>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</si>
  <si>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</si>
  <si>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</si>
  <si>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</si>
  <si>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</si>
  <si>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</si>
  <si>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</si>
  <si>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</si>
  <si>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</si>
  <si>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</si>
  <si>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</si>
  <si>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</si>
  <si>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</si>
  <si>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</si>
  <si>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</si>
  <si>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</si>
  <si>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</si>
  <si>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</si>
  <si>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</si>
  <si>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</si>
  <si>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File Name</t>
  </si>
  <si>
    <t>Annual_Report_2024.docx</t>
  </si>
  <si>
    <t>CompanyLogo.png</t>
  </si>
  <si>
    <t>FinancialAnalysis2024.xlsx</t>
  </si>
  <si>
    <t>Marketing_Strategy.pptx</t>
  </si>
  <si>
    <t>ProductDescription.txt</t>
  </si>
  <si>
    <t>Identify files of specified type</t>
  </si>
  <si>
    <t>Email Addresses</t>
  </si>
  <si>
    <t>john.doe@exmaple.com</t>
  </si>
  <si>
    <t>contact@service.c_om</t>
  </si>
  <si>
    <t>mike123@gmail.com</t>
  </si>
  <si>
    <t>info@business.org</t>
  </si>
  <si>
    <t>([a-z0-9_\.-]+)@([\da-z\.-]+)\.([a-z]{2,5})</t>
  </si>
  <si>
    <t>admin @company.com</t>
  </si>
  <si>
    <t>123-45-6789</t>
  </si>
  <si>
    <t>555-55-5555</t>
  </si>
  <si>
    <t>123-456-789</t>
  </si>
  <si>
    <t>12-3456-7890</t>
  </si>
  <si>
    <t>987-65-4321</t>
  </si>
  <si>
    <t>Social Security Numbers</t>
  </si>
  <si>
    <t>Extract Dates</t>
  </si>
  <si>
    <t xml:space="preserve">On 2024-12-25,we plan to host a big family gathering for Christmas. </t>
  </si>
  <si>
    <t xml:space="preserve">The project deadline is approaching fast, it's set for 2025-03-15. </t>
  </si>
  <si>
    <t>We celebrated our anniversary on 2023-06-10 with a lovely dinner.</t>
  </si>
  <si>
    <t>The new policy will be effective 2024-01-01. Thanks!</t>
  </si>
  <si>
    <t>Our next meeting is scheduled for 2024-12-30.</t>
  </si>
  <si>
    <t>Extract Text Between Parenthesis</t>
  </si>
  <si>
    <t>Project Timeline (Definitely the Last Version).xtsx</t>
  </si>
  <si>
    <t>Client List (For Real This Time).xlsx</t>
  </si>
  <si>
    <t>Budget Plan (Draft v3.0 FINAL FINAL).xlsx</t>
  </si>
  <si>
    <t>Sales Data (Use This One PLEASE).xtsx</t>
  </si>
  <si>
    <t>Expense Report (Seriously Final v2).xlsx</t>
  </si>
  <si>
    <t>I got an update from john.doe@example.com about the conference. Meanwhile, sarah.connor@cybermail.net sent the project updates, and tech.support@helpdesk.org helped resolve my software issue.</t>
  </si>
  <si>
    <t>Remove All Alpha, Numbers, or Other Characters</t>
  </si>
  <si>
    <t>Remove numeric</t>
  </si>
  <si>
    <t>\d</t>
  </si>
  <si>
    <t>Meet me @ 5pm for coffee &amp; chat about 50% off deals!</t>
  </si>
  <si>
    <t>Remove alpha</t>
  </si>
  <si>
    <t>[a-zA-Z]</t>
  </si>
  <si>
    <t>Remove other</t>
  </si>
  <si>
    <t>[^a-zA-Z0-9\s]</t>
  </si>
  <si>
    <t>Format CC Number</t>
  </si>
  <si>
    <t>5500000000000004</t>
  </si>
  <si>
    <t>4111111111111111</t>
  </si>
  <si>
    <t>6011000000000004</t>
  </si>
  <si>
    <t>2221000000000009</t>
  </si>
  <si>
    <t>3530111333300000</t>
  </si>
  <si>
    <t>(\d{4})(?=\d{4})</t>
  </si>
  <si>
    <t>(\d{4})(?=\d)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</si>
</sst>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9" fillId="0" borderId="0" xfId="12"/>
    <xf numFmtId="0" fontId="0" fillId="0" borderId="0" xfId="0" applyAlignment="1">
      <alignment wrapText="1"/>
    </xf>
    <xf numFmtId="0" fontId="4" fillId="2" borderId="0" xfId="3"/>
    <xf numFmtId="0" fontId="0" fillId="0" borderId="0" xfId="0" quotePrefix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1</xdr:col>
      <xdr:colOff>1165858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190747" cy="49225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RegEx Drill</a:t>
            </a:r>
          </a:p>
          <a:p>
            <a:r>
              <a:rPr lang="en-US" sz="1000" b="0"/>
              <a:t>12-Jan-2025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58491" y="270455"/>
          <a:ext cx="2205990" cy="464875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e123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contact@service.c_om" TargetMode="External"/><Relationship Id="rId1" Type="http://schemas.openxmlformats.org/officeDocument/2006/relationships/hyperlink" Target="mailto:john.doe@exma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fo@business.org" TargetMode="External"/><Relationship Id="rId4" Type="http://schemas.openxmlformats.org/officeDocument/2006/relationships/hyperlink" Target="mailto:admin@compan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E73"/>
  <sheetViews>
    <sheetView tabSelected="1" topLeftCell="A55" workbookViewId="0">
      <selection activeCell="A75" sqref="A75"/>
    </sheetView>
  </sheetViews>
  <sheetFormatPr defaultRowHeight="13.2" x14ac:dyDescent="0.25"/>
  <cols>
    <col min="1" max="1" width="15" customWidth="1"/>
    <col min="2" max="2" width="19.21875" bestFit="1" customWidth="1"/>
    <col min="3" max="3" width="32.5546875" bestFit="1" customWidth="1"/>
    <col min="4" max="4" width="15.109375" bestFit="1" customWidth="1"/>
    <col min="5" max="5" width="19.21875" bestFit="1" customWidth="1"/>
  </cols>
  <sheetData>
    <row r="5" spans="1:4" ht="14.4" x14ac:dyDescent="0.3">
      <c r="A5" s="4" t="s">
        <v>27</v>
      </c>
    </row>
    <row r="7" spans="1:4" x14ac:dyDescent="0.25">
      <c r="B7" t="s">
        <v>21</v>
      </c>
    </row>
    <row r="8" spans="1:4" x14ac:dyDescent="0.25">
      <c r="B8" t="s">
        <v>22</v>
      </c>
      <c r="C8" t="b">
        <f>_xlfn.REGEXTEST(B8,"\.(pptx|docx|xlsx)$",)</f>
        <v>1</v>
      </c>
    </row>
    <row r="9" spans="1:4" x14ac:dyDescent="0.25">
      <c r="B9" t="s">
        <v>23</v>
      </c>
      <c r="C9" t="b">
        <f t="shared" ref="C9:C12" si="0">_xlfn.REGEXTEST(B9,"\.(pptx|docx|xlsx)",)</f>
        <v>0</v>
      </c>
    </row>
    <row r="10" spans="1:4" x14ac:dyDescent="0.25">
      <c r="B10" t="s">
        <v>24</v>
      </c>
      <c r="C10" t="b">
        <f t="shared" si="0"/>
        <v>1</v>
      </c>
    </row>
    <row r="11" spans="1:4" x14ac:dyDescent="0.25">
      <c r="B11" t="s">
        <v>25</v>
      </c>
      <c r="C11" t="b">
        <f t="shared" si="0"/>
        <v>1</v>
      </c>
    </row>
    <row r="12" spans="1:4" x14ac:dyDescent="0.25">
      <c r="B12" t="s">
        <v>26</v>
      </c>
      <c r="C12" t="b">
        <f t="shared" si="0"/>
        <v>0</v>
      </c>
    </row>
    <row r="14" spans="1:4" ht="14.4" x14ac:dyDescent="0.3">
      <c r="A14" s="4" t="s">
        <v>28</v>
      </c>
      <c r="D14" t="s">
        <v>33</v>
      </c>
    </row>
    <row r="16" spans="1:4" x14ac:dyDescent="0.25">
      <c r="B16" s="9" t="s">
        <v>29</v>
      </c>
      <c r="C16" t="b">
        <f>_xlfn.REGEXTEST(B16,"([a-z0-9_\.-]+)@([\da-z\.-]+)\.([a-z]{2,5})")</f>
        <v>1</v>
      </c>
    </row>
    <row r="17" spans="1:3" x14ac:dyDescent="0.25">
      <c r="B17" s="9" t="s">
        <v>30</v>
      </c>
      <c r="C17" t="b">
        <f t="shared" ref="C17:C20" si="1">_xlfn.REGEXTEST(B17,"([a-z0-9_\.-]+)@([\da-z\.-]+)\.([a-z]{2,5})")</f>
        <v>0</v>
      </c>
    </row>
    <row r="18" spans="1:3" x14ac:dyDescent="0.25">
      <c r="B18" s="9" t="s">
        <v>31</v>
      </c>
      <c r="C18" t="b">
        <f t="shared" si="1"/>
        <v>1</v>
      </c>
    </row>
    <row r="19" spans="1:3" x14ac:dyDescent="0.25">
      <c r="B19" s="9" t="s">
        <v>34</v>
      </c>
      <c r="C19" t="b">
        <f t="shared" si="1"/>
        <v>0</v>
      </c>
    </row>
    <row r="20" spans="1:3" x14ac:dyDescent="0.25">
      <c r="B20" s="9" t="s">
        <v>32</v>
      </c>
      <c r="C20" t="b">
        <f t="shared" si="1"/>
        <v>1</v>
      </c>
    </row>
    <row r="22" spans="1:3" ht="14.4" x14ac:dyDescent="0.3">
      <c r="A22" s="4" t="s">
        <v>40</v>
      </c>
    </row>
    <row r="24" spans="1:3" x14ac:dyDescent="0.25">
      <c r="B24" t="s">
        <v>35</v>
      </c>
      <c r="C24" t="b">
        <f>_xlfn.REGEXTEST(B24,"^\d{3}-\d{2}-\d{4}$")</f>
        <v>1</v>
      </c>
    </row>
    <row r="25" spans="1:3" x14ac:dyDescent="0.25">
      <c r="B25" t="s">
        <v>36</v>
      </c>
      <c r="C25" t="b">
        <f t="shared" ref="C25:C28" si="2">_xlfn.REGEXTEST(B25,"^\d{3}-\d{2}-\d{4}$")</f>
        <v>1</v>
      </c>
    </row>
    <row r="26" spans="1:3" x14ac:dyDescent="0.25">
      <c r="B26" t="s">
        <v>37</v>
      </c>
      <c r="C26" t="b">
        <f t="shared" si="2"/>
        <v>0</v>
      </c>
    </row>
    <row r="27" spans="1:3" x14ac:dyDescent="0.25">
      <c r="B27" t="s">
        <v>38</v>
      </c>
      <c r="C27" t="b">
        <f t="shared" si="2"/>
        <v>0</v>
      </c>
    </row>
    <row r="28" spans="1:3" x14ac:dyDescent="0.25">
      <c r="B28" t="s">
        <v>39</v>
      </c>
      <c r="C28" t="b">
        <f t="shared" si="2"/>
        <v>1</v>
      </c>
    </row>
    <row r="30" spans="1:3" ht="14.4" x14ac:dyDescent="0.3">
      <c r="A30" s="4" t="s">
        <v>41</v>
      </c>
    </row>
    <row r="32" spans="1:3" x14ac:dyDescent="0.25">
      <c r="B32" t="s">
        <v>42</v>
      </c>
      <c r="C32" t="str" cm="1">
        <f t="array" ref="C32">_xlfn.REGEXEXTRACT(B32,"\b\d{4}-\d{2}-\d{2}\b")</f>
        <v>2024-12-25</v>
      </c>
    </row>
    <row r="33" spans="1:5" x14ac:dyDescent="0.25">
      <c r="B33" t="s">
        <v>43</v>
      </c>
      <c r="C33" t="str" cm="1">
        <f t="array" ref="C33">_xlfn.REGEXEXTRACT(B33,"\b\d{4}-\d{2}-\d{2}\b")</f>
        <v>2025-03-15</v>
      </c>
    </row>
    <row r="34" spans="1:5" x14ac:dyDescent="0.25">
      <c r="B34" t="s">
        <v>44</v>
      </c>
      <c r="C34" t="str" cm="1">
        <f t="array" ref="C34">_xlfn.REGEXEXTRACT(B34,"\b\d{4}-\d{2}-\d{2}\b")</f>
        <v>2023-06-10</v>
      </c>
    </row>
    <row r="35" spans="1:5" x14ac:dyDescent="0.25">
      <c r="B35" t="s">
        <v>45</v>
      </c>
      <c r="C35" t="str" cm="1">
        <f t="array" ref="C35">_xlfn.REGEXEXTRACT(B35,"\b\d{4}-\d{2}-\d{2}\b")</f>
        <v>2024-01-01</v>
      </c>
    </row>
    <row r="36" spans="1:5" x14ac:dyDescent="0.25">
      <c r="B36" t="s">
        <v>46</v>
      </c>
      <c r="C36" t="str" cm="1">
        <f t="array" ref="C36">_xlfn.REGEXEXTRACT(B36,"\b\d{4}-\d{2}-\d{2}\b")</f>
        <v>2024-12-30</v>
      </c>
    </row>
    <row r="38" spans="1:5" ht="14.4" x14ac:dyDescent="0.3">
      <c r="A38" s="4" t="s">
        <v>47</v>
      </c>
    </row>
    <row r="40" spans="1:5" x14ac:dyDescent="0.25">
      <c r="B40" t="s">
        <v>50</v>
      </c>
      <c r="C40" t="str" cm="1">
        <f t="array" ref="C40">_xlfn.REGEXEXTRACT(B40,"\(([^)]+)\)")</f>
        <v>(Draft v3.0 FINAL FINAL)</v>
      </c>
    </row>
    <row r="41" spans="1:5" x14ac:dyDescent="0.25">
      <c r="B41" t="s">
        <v>51</v>
      </c>
      <c r="C41" t="str" cm="1">
        <f t="array" ref="C41">_xlfn.REGEXEXTRACT(B41,"\(([^)]+)\)")</f>
        <v>(Use This One PLEASE)</v>
      </c>
    </row>
    <row r="42" spans="1:5" x14ac:dyDescent="0.25">
      <c r="B42" t="s">
        <v>48</v>
      </c>
      <c r="C42" t="str" cm="1">
        <f t="array" ref="C42">_xlfn.REGEXEXTRACT(B42,"\(([^)]+)\)")</f>
        <v>(Definitely the Last Version)</v>
      </c>
    </row>
    <row r="43" spans="1:5" x14ac:dyDescent="0.25">
      <c r="B43" t="s">
        <v>52</v>
      </c>
      <c r="C43" t="str" cm="1">
        <f t="array" ref="C43">_xlfn.REGEXEXTRACT(B43,"\(([^)]+)\)")</f>
        <v>(Seriously Final v2)</v>
      </c>
    </row>
    <row r="44" spans="1:5" x14ac:dyDescent="0.25">
      <c r="B44" t="s">
        <v>49</v>
      </c>
      <c r="C44" t="str" cm="1">
        <f t="array" ref="C44">_xlfn.REGEXEXTRACT(B44,"\(([^)]+)\)")</f>
        <v>(For Real This Time)</v>
      </c>
    </row>
    <row r="46" spans="1:5" ht="39.6" x14ac:dyDescent="0.25">
      <c r="B46" s="10" t="s">
        <v>53</v>
      </c>
      <c r="C46" t="str" cm="1">
        <f t="array" ref="C46:E46">_xlfn.REGEXEXTRACT(B46,"([a-z0-9_\.-]+)@([\da-z\.-]+)\.([a-z]{2,5})",1)</f>
        <v>john.doe@example.com</v>
      </c>
      <c r="D46" t="str">
        <v>sarah.connor@cybermail.net</v>
      </c>
      <c r="E46" t="str">
        <v>tech.support@helpdesk.org</v>
      </c>
    </row>
    <row r="48" spans="1:5" ht="14.4" x14ac:dyDescent="0.3">
      <c r="A48" s="4" t="s">
        <v>54</v>
      </c>
    </row>
    <row r="50" spans="1:3" x14ac:dyDescent="0.25">
      <c r="A50" s="11" t="s">
        <v>55</v>
      </c>
      <c r="B50" t="s">
        <v>56</v>
      </c>
    </row>
    <row r="51" spans="1:3" x14ac:dyDescent="0.25">
      <c r="B51" t="s">
        <v>57</v>
      </c>
      <c r="C51" t="str">
        <f>_xlfn.REGEXREPLACE(B51,B50,"")</f>
        <v>Meet me @ pm for coffee &amp; chat about % off deals!</v>
      </c>
    </row>
    <row r="53" spans="1:3" x14ac:dyDescent="0.25">
      <c r="A53" s="11" t="s">
        <v>58</v>
      </c>
      <c r="B53" t="s">
        <v>59</v>
      </c>
    </row>
    <row r="54" spans="1:3" x14ac:dyDescent="0.25">
      <c r="B54" t="s">
        <v>57</v>
      </c>
      <c r="C54" t="str">
        <f>_xlfn.REGEXREPLACE(B54,B53,"")</f>
        <v xml:space="preserve">  @ 5   &amp;   50%  !</v>
      </c>
    </row>
    <row r="56" spans="1:3" x14ac:dyDescent="0.25">
      <c r="A56" s="11" t="s">
        <v>60</v>
      </c>
    </row>
    <row r="57" spans="1:3" x14ac:dyDescent="0.25">
      <c r="B57" t="s">
        <v>61</v>
      </c>
    </row>
    <row r="58" spans="1:3" x14ac:dyDescent="0.25">
      <c r="B58" t="s">
        <v>57</v>
      </c>
      <c r="C58" t="str">
        <f>_xlfn.REGEXREPLACE(B58,B57,"")</f>
        <v>Meet me  5pm for coffee  chat about 50 off deals</v>
      </c>
    </row>
    <row r="60" spans="1:3" ht="14.4" x14ac:dyDescent="0.3">
      <c r="A60" s="4" t="s">
        <v>62</v>
      </c>
    </row>
    <row r="62" spans="1:3" x14ac:dyDescent="0.25">
      <c r="B62" t="s">
        <v>68</v>
      </c>
    </row>
    <row r="63" spans="1:3" x14ac:dyDescent="0.25">
      <c r="B63" s="12" t="s">
        <v>64</v>
      </c>
      <c r="C63" t="str">
        <f>_xlfn.REGEXREPLACE(B63,$B$62,"$1-")</f>
        <v>4111-1111-1111-1111</v>
      </c>
    </row>
    <row r="64" spans="1:3" x14ac:dyDescent="0.25">
      <c r="B64" s="12" t="s">
        <v>63</v>
      </c>
      <c r="C64" t="str">
        <f t="shared" ref="C64:C68" si="3">_xlfn.REGEXREPLACE(B64,$B$62,"$1-")</f>
        <v>5500-0000-0000-0004</v>
      </c>
    </row>
    <row r="65" spans="2:3" x14ac:dyDescent="0.25">
      <c r="B65" s="12" t="s">
        <v>65</v>
      </c>
      <c r="C65" t="str">
        <f t="shared" si="3"/>
        <v>6011-0000-0000-0004</v>
      </c>
    </row>
    <row r="66" spans="2:3" x14ac:dyDescent="0.25">
      <c r="B66" s="12" t="s">
        <v>66</v>
      </c>
      <c r="C66" t="str">
        <f t="shared" si="3"/>
        <v>2221-0000-0000-0009</v>
      </c>
    </row>
    <row r="67" spans="2:3" x14ac:dyDescent="0.25">
      <c r="B67" s="12" t="s">
        <v>67</v>
      </c>
      <c r="C67" t="str">
        <f t="shared" si="3"/>
        <v>3530-1113-3330-0000</v>
      </c>
    </row>
    <row r="68" spans="2:3" x14ac:dyDescent="0.25">
      <c r="B68" t="s">
        <v>69</v>
      </c>
    </row>
    <row r="69" spans="2:3" x14ac:dyDescent="0.25">
      <c r="B69" s="12" t="s">
        <v>64</v>
      </c>
      <c r="C69" t="str">
        <f>_xlfn.REGEXREPLACE(B69,$B$68,"****-")</f>
        <v>****-****-****-1111</v>
      </c>
    </row>
    <row r="70" spans="2:3" x14ac:dyDescent="0.25">
      <c r="B70" s="12" t="s">
        <v>63</v>
      </c>
      <c r="C70" t="str">
        <f t="shared" ref="C70:C73" si="4">_xlfn.REGEXREPLACE(B70,$B$68,"****-")</f>
        <v>****-****-****-0004</v>
      </c>
    </row>
    <row r="71" spans="2:3" x14ac:dyDescent="0.25">
      <c r="B71" s="12" t="s">
        <v>65</v>
      </c>
      <c r="C71" t="str">
        <f t="shared" si="4"/>
        <v>****-****-****-0004</v>
      </c>
    </row>
    <row r="72" spans="2:3" x14ac:dyDescent="0.25">
      <c r="B72" s="12" t="s">
        <v>66</v>
      </c>
      <c r="C72" t="str">
        <f t="shared" si="4"/>
        <v>****-****-****-0009</v>
      </c>
    </row>
    <row r="73" spans="2:3" x14ac:dyDescent="0.25">
      <c r="B73" s="12" t="s">
        <v>67</v>
      </c>
      <c r="C73" t="str">
        <f t="shared" si="4"/>
        <v>****-****-****-0000</v>
      </c>
    </row>
  </sheetData>
  <hyperlinks>
    <hyperlink ref="B16" r:id="rId1" xr:uid="{9531A9B5-446E-4124-9454-DE05E2FF4F4A}"/>
    <hyperlink ref="B17" r:id="rId2" xr:uid="{75140EBF-5731-42F3-B993-3B9C82B1E62C}"/>
    <hyperlink ref="B18" r:id="rId3" xr:uid="{FA062853-4991-4B68-BB5F-5FAEBB876EAE}"/>
    <hyperlink ref="B19" r:id="rId4" display="admin@company.com" xr:uid="{FC74BAE9-3DC5-4E15-AD17-8C2B089469A1}"/>
    <hyperlink ref="B20" r:id="rId5" xr:uid="{62D403D7-D5EB-428E-86D4-433BA090E704}"/>
  </hyperlinks>
  <pageMargins left="0.7" right="0.7" top="0.75" bottom="0.75" header="0.3" footer="0.3"/>
  <pageSetup orientation="portrait" horizontalDpi="0" verticalDpi="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12-Jan-2025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12-Jan-2025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2025-01-12T21:10:15Z</dcterms:modified>
</cp:coreProperties>
</file>