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esktop\New folder\"/>
    </mc:Choice>
  </mc:AlternateContent>
  <xr:revisionPtr revIDLastSave="0" documentId="13_ncr:1_{CC045517-7780-4CED-ACF5-AA56A03E34F0}" xr6:coauthVersionLast="47" xr6:coauthVersionMax="47" xr10:uidLastSave="{00000000-0000-0000-0000-000000000000}"/>
  <bookViews>
    <workbookView xWindow="-24120" yWindow="1185" windowWidth="24240" windowHeight="13290" xr2:uid="{00000000-000D-0000-FFFF-FFFF00000000}"/>
  </bookViews>
  <sheets>
    <sheet name="Report" sheetId="1" r:id="rId1"/>
  </sheets>
  <definedNames>
    <definedName name="_xlnm._FilterDatabase" localSheetId="0" hidden="1">Report!$A$3:$W$13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3" i="1" l="1"/>
  <c r="T13" i="1"/>
  <c r="R13" i="1"/>
</calcChain>
</file>

<file path=xl/sharedStrings.xml><?xml version="1.0" encoding="utf-8"?>
<sst xmlns="http://schemas.openxmlformats.org/spreadsheetml/2006/main" count="191" uniqueCount="101">
  <si>
    <t>SNO.</t>
  </si>
  <si>
    <t>BILL Date</t>
  </si>
  <si>
    <t>BILL NO.</t>
  </si>
  <si>
    <t>AGENT NAME</t>
  </si>
  <si>
    <t>COMPANY NAME</t>
  </si>
  <si>
    <t>ITEM CODE</t>
  </si>
  <si>
    <t>ITEM NAME</t>
  </si>
  <si>
    <t>SHADE NAME</t>
  </si>
  <si>
    <t>PACK / SIZE</t>
  </si>
  <si>
    <t>SALE QUANTITY</t>
  </si>
  <si>
    <t>RATE/UNIT</t>
  </si>
  <si>
    <t>HSN CODE</t>
  </si>
  <si>
    <t>GENDER.</t>
  </si>
  <si>
    <t>CATEGORY.</t>
  </si>
  <si>
    <t>SEASON.</t>
  </si>
  <si>
    <t>CODE.</t>
  </si>
  <si>
    <t>SUB CATEGORY.</t>
  </si>
  <si>
    <t>GROSS AMOUNT</t>
  </si>
  <si>
    <t>CD(%)</t>
  </si>
  <si>
    <t>CD VALUE</t>
  </si>
  <si>
    <t>NET AMOUNT</t>
  </si>
  <si>
    <t>LOT NUMBER</t>
  </si>
  <si>
    <t>M.R.P.</t>
  </si>
  <si>
    <t>1</t>
  </si>
  <si>
    <t>01/12/2022</t>
  </si>
  <si>
    <t>ASV-24598</t>
  </si>
  <si>
    <t>NIL</t>
  </si>
  <si>
    <t>LEVI`S</t>
  </si>
  <si>
    <t>633731222368</t>
  </si>
  <si>
    <t>8XR511-508 508</t>
  </si>
  <si>
    <t>508</t>
  </si>
  <si>
    <t>7X</t>
  </si>
  <si>
    <t>62034290</t>
  </si>
  <si>
    <t>BOYS</t>
  </si>
  <si>
    <t>BOYS WEAR</t>
  </si>
  <si>
    <t>AW22</t>
  </si>
  <si>
    <t>WLL</t>
  </si>
  <si>
    <t>JEANS</t>
  </si>
  <si>
    <t>RSTIDL/2211/1026</t>
  </si>
  <si>
    <t>2</t>
  </si>
  <si>
    <t>NIKE</t>
  </si>
  <si>
    <t>825663750167</t>
  </si>
  <si>
    <t>86J843-U90 `U90</t>
  </si>
  <si>
    <t>`U90</t>
  </si>
  <si>
    <t>7</t>
  </si>
  <si>
    <t>61102000</t>
  </si>
  <si>
    <t>SWEATSHIRT</t>
  </si>
  <si>
    <t>RSTIDL/2209/0603</t>
  </si>
  <si>
    <t>3</t>
  </si>
  <si>
    <t>ASV-24600</t>
  </si>
  <si>
    <t>742728718507</t>
  </si>
  <si>
    <t>76H992-U1A `U1A</t>
  </si>
  <si>
    <t>`U1A</t>
  </si>
  <si>
    <t>2T</t>
  </si>
  <si>
    <t>61034200</t>
  </si>
  <si>
    <t>JOGGERS</t>
  </si>
  <si>
    <t>4</t>
  </si>
  <si>
    <t>742728721637</t>
  </si>
  <si>
    <t>76H926 U9J</t>
  </si>
  <si>
    <t>U9J</t>
  </si>
  <si>
    <t>3T</t>
  </si>
  <si>
    <t>AW21</t>
  </si>
  <si>
    <t>WLI</t>
  </si>
  <si>
    <t>JOGGER</t>
  </si>
  <si>
    <t>5</t>
  </si>
  <si>
    <t>ASV-24604</t>
  </si>
  <si>
    <t>JORDAN</t>
  </si>
  <si>
    <t>807421814823</t>
  </si>
  <si>
    <t>95B239-023 23</t>
  </si>
  <si>
    <t>23</t>
  </si>
  <si>
    <t>L</t>
  </si>
  <si>
    <t>T-SHIRT</t>
  </si>
  <si>
    <t>RSTIDL/2207/2598</t>
  </si>
  <si>
    <t>6</t>
  </si>
  <si>
    <t>825664083455</t>
  </si>
  <si>
    <t>95B958-023 23</t>
  </si>
  <si>
    <t>62011210</t>
  </si>
  <si>
    <t>JACKET</t>
  </si>
  <si>
    <t>02/12/2022</t>
  </si>
  <si>
    <t>ASV-24778</t>
  </si>
  <si>
    <t>677838669718</t>
  </si>
  <si>
    <t>36G461-W6U W6U</t>
  </si>
  <si>
    <t>W6U</t>
  </si>
  <si>
    <t>62093000</t>
  </si>
  <si>
    <t>GIRLS</t>
  </si>
  <si>
    <t>GIRLS WEAR</t>
  </si>
  <si>
    <t>8</t>
  </si>
  <si>
    <t>03/12/2022</t>
  </si>
  <si>
    <t>ASV-24853</t>
  </si>
  <si>
    <t>825663570468</t>
  </si>
  <si>
    <t>81D517-D3O D3O</t>
  </si>
  <si>
    <t>D3O</t>
  </si>
  <si>
    <t>62034200</t>
  </si>
  <si>
    <t>9</t>
  </si>
  <si>
    <t>742728817613</t>
  </si>
  <si>
    <t>85A715-023 `023</t>
  </si>
  <si>
    <t>`023</t>
  </si>
  <si>
    <t>61012000</t>
  </si>
  <si>
    <t>BARND + CATEGORY WISE SALE REPORT NEW From 01/12/2022 to 11/12/2022</t>
  </si>
  <si>
    <t>GRAND TOTALS</t>
  </si>
  <si>
    <t>BARND + CATEGORY WISE SALE REPORT NEW From 01/12/2022 to 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</si>
</sst>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name val="Tahoma"/>
    </font>
    <font>
      <b/>
      <sz val="8"/>
      <name val="Courier New"/>
      <family val="3"/>
    </font>
    <font>
      <sz val="10"/>
      <color rgb="FFFF0000"/>
      <name val="Tahoma"/>
      <family val="2"/>
    </font>
    <font>
      <b/>
      <sz val="12"/>
      <name val="Tahoma"/>
      <family val="2"/>
    </font>
    <font>
      <sz val="10"/>
      <name val="Tahoma"/>
      <family val="2"/>
    </font>
    <font>
      <b/>
      <sz val="10"/>
      <color rgb="FFFFFF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49" fontId="1" fillId="2" borderId="0" xfId="0" applyNumberFormat="1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right" vertical="center" wrapText="1"/>
    </xf>
    <xf numFmtId="49" fontId="4" fillId="0" borderId="0" xfId="0" applyNumberFormat="1" applyFont="1" applyAlignment="1">
      <alignment vertical="center"/>
    </xf>
    <xf numFmtId="2" fontId="4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4" fillId="0" borderId="0" xfId="0" applyFont="1"/>
    <xf numFmtId="49" fontId="5" fillId="3" borderId="0" xfId="0" applyNumberFormat="1" applyFont="1" applyFill="1" applyAlignment="1">
      <alignment vertical="center"/>
    </xf>
    <xf numFmtId="1" fontId="5" fillId="3" borderId="0" xfId="0" applyNumberFormat="1" applyFont="1" applyFill="1" applyAlignment="1">
      <alignment horizontal="right" vertical="center"/>
    </xf>
    <xf numFmtId="2" fontId="5" fillId="3" borderId="0" xfId="0" applyNumberFormat="1" applyFont="1" applyFill="1" applyAlignment="1">
      <alignment horizontal="right" vertical="center"/>
    </xf>
    <xf numFmtId="2" fontId="4" fillId="0" borderId="0" xfId="0" applyNumberFormat="1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3"/>
  <sheetViews>
    <sheetView tabSelected="1" workbookViewId="0">
      <selection activeCell="A2" sqref="A2:W2"/>
    </sheetView>
  </sheetViews>
  <sheetFormatPr defaultColWidth="9.140625" defaultRowHeight="12.75" x14ac:dyDescent="0.2"/>
  <cols>
    <col min="1" max="1" width="7.5703125" customWidth="1"/>
    <col min="2" max="2" width="13.7109375" customWidth="1"/>
    <col min="3" max="3" width="15.5703125" customWidth="1"/>
    <col min="4" max="4" width="13.5703125" customWidth="1"/>
    <col min="5" max="5" width="18.140625" customWidth="1"/>
    <col min="6" max="6" width="15.7109375" customWidth="1"/>
    <col min="7" max="7" width="22.7109375" bestFit="1" customWidth="1"/>
    <col min="8" max="8" width="11" bestFit="1" customWidth="1"/>
    <col min="9" max="9" width="12" bestFit="1" customWidth="1"/>
    <col min="10" max="10" width="16.5703125" customWidth="1"/>
    <col min="11" max="11" width="12.5703125" customWidth="1"/>
    <col min="12" max="12" width="11.7109375" customWidth="1"/>
    <col min="13" max="13" width="10.5703125" customWidth="1"/>
    <col min="14" max="14" width="13" customWidth="1"/>
    <col min="15" max="15" width="10.5703125" customWidth="1"/>
    <col min="16" max="16" width="8.7109375" customWidth="1"/>
    <col min="17" max="17" width="16.5703125" customWidth="1"/>
    <col min="18" max="18" width="10.7109375" bestFit="1" customWidth="1"/>
    <col min="19" max="19" width="9.28515625" customWidth="1"/>
    <col min="20" max="20" width="11.140625" customWidth="1"/>
    <col min="21" max="21" width="9.85546875" customWidth="1"/>
    <col min="22" max="22" width="16.85546875" customWidth="1"/>
    <col min="23" max="23" width="9.7109375" customWidth="1"/>
  </cols>
  <sheetData>
    <row r="2" spans="1:24" ht="24.95" customHeight="1" x14ac:dyDescent="0.2">
      <c r="A2" s="14" t="s">
        <v>100</v>
      </c>
      <c r="B2" s="14" t="s">
        <v>98</v>
      </c>
      <c r="C2" s="14" t="s">
        <v>98</v>
      </c>
      <c r="D2" s="14" t="s">
        <v>98</v>
      </c>
      <c r="E2" s="14" t="s">
        <v>98</v>
      </c>
      <c r="F2" s="14" t="s">
        <v>98</v>
      </c>
      <c r="G2" s="14" t="s">
        <v>98</v>
      </c>
      <c r="H2" s="14" t="s">
        <v>98</v>
      </c>
      <c r="I2" s="14" t="s">
        <v>98</v>
      </c>
      <c r="J2" s="14" t="s">
        <v>98</v>
      </c>
      <c r="K2" s="14" t="s">
        <v>98</v>
      </c>
      <c r="L2" s="14" t="s">
        <v>98</v>
      </c>
      <c r="M2" s="14" t="s">
        <v>98</v>
      </c>
      <c r="N2" s="14" t="s">
        <v>98</v>
      </c>
      <c r="O2" s="14" t="s">
        <v>98</v>
      </c>
      <c r="P2" s="14" t="s">
        <v>98</v>
      </c>
      <c r="Q2" s="14" t="s">
        <v>98</v>
      </c>
      <c r="R2" s="14" t="s">
        <v>98</v>
      </c>
      <c r="S2" s="14" t="s">
        <v>98</v>
      </c>
      <c r="T2" s="14" t="s">
        <v>98</v>
      </c>
      <c r="U2" s="14" t="s">
        <v>98</v>
      </c>
      <c r="V2" s="14" t="s">
        <v>98</v>
      </c>
      <c r="W2" s="14" t="s">
        <v>98</v>
      </c>
    </row>
    <row r="3" spans="1:24" ht="35.1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4" t="s">
        <v>9</v>
      </c>
      <c r="K3" s="4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3" t="s">
        <v>21</v>
      </c>
      <c r="W3" s="4" t="s">
        <v>22</v>
      </c>
    </row>
    <row r="4" spans="1:24" s="9" customFormat="1" x14ac:dyDescent="0.2">
      <c r="A4" s="5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7">
        <v>1</v>
      </c>
      <c r="K4" s="8">
        <v>2095</v>
      </c>
      <c r="L4" s="5" t="s">
        <v>32</v>
      </c>
      <c r="M4" s="5" t="s">
        <v>33</v>
      </c>
      <c r="N4" s="5" t="s">
        <v>34</v>
      </c>
      <c r="O4" s="5" t="s">
        <v>35</v>
      </c>
      <c r="P4" s="5" t="s">
        <v>36</v>
      </c>
      <c r="Q4" s="5" t="s">
        <v>37</v>
      </c>
      <c r="R4" s="6">
        <v>2095</v>
      </c>
      <c r="S4" s="6">
        <v>13.75</v>
      </c>
      <c r="T4" s="1">
        <v>-288.0625</v>
      </c>
      <c r="U4" s="6">
        <v>1806.9375</v>
      </c>
      <c r="V4" s="5" t="s">
        <v>38</v>
      </c>
      <c r="W4" s="6">
        <v>2095</v>
      </c>
      <c r="X4" s="13"/>
    </row>
    <row r="5" spans="1:24" s="9" customFormat="1" x14ac:dyDescent="0.2">
      <c r="A5" s="5" t="s">
        <v>39</v>
      </c>
      <c r="B5" s="5" t="s">
        <v>24</v>
      </c>
      <c r="C5" s="5" t="s">
        <v>25</v>
      </c>
      <c r="D5" s="5" t="s">
        <v>26</v>
      </c>
      <c r="E5" s="5" t="s">
        <v>40</v>
      </c>
      <c r="F5" s="5" t="s">
        <v>41</v>
      </c>
      <c r="G5" s="5" t="s">
        <v>42</v>
      </c>
      <c r="H5" s="5" t="s">
        <v>43</v>
      </c>
      <c r="I5" s="5" t="s">
        <v>44</v>
      </c>
      <c r="J5" s="7">
        <v>1</v>
      </c>
      <c r="K5" s="8">
        <v>2995</v>
      </c>
      <c r="L5" s="5" t="s">
        <v>45</v>
      </c>
      <c r="M5" s="5" t="s">
        <v>33</v>
      </c>
      <c r="N5" s="5" t="s">
        <v>34</v>
      </c>
      <c r="O5" s="5" t="s">
        <v>35</v>
      </c>
      <c r="P5" s="5" t="s">
        <v>36</v>
      </c>
      <c r="Q5" s="5" t="s">
        <v>46</v>
      </c>
      <c r="R5" s="6">
        <v>2995</v>
      </c>
      <c r="S5" s="6">
        <v>13.75</v>
      </c>
      <c r="T5" s="1">
        <v>-411.81250000000006</v>
      </c>
      <c r="U5" s="6">
        <v>2583.1875</v>
      </c>
      <c r="V5" s="5" t="s">
        <v>47</v>
      </c>
      <c r="W5" s="6">
        <v>2995</v>
      </c>
    </row>
    <row r="6" spans="1:24" s="9" customFormat="1" x14ac:dyDescent="0.2">
      <c r="A6" s="5" t="s">
        <v>48</v>
      </c>
      <c r="B6" s="5" t="s">
        <v>24</v>
      </c>
      <c r="C6" s="5" t="s">
        <v>49</v>
      </c>
      <c r="D6" s="5" t="s">
        <v>26</v>
      </c>
      <c r="E6" s="5" t="s">
        <v>40</v>
      </c>
      <c r="F6" s="5" t="s">
        <v>50</v>
      </c>
      <c r="G6" s="5" t="s">
        <v>51</v>
      </c>
      <c r="H6" s="5" t="s">
        <v>52</v>
      </c>
      <c r="I6" s="5" t="s">
        <v>53</v>
      </c>
      <c r="J6" s="2">
        <v>-1</v>
      </c>
      <c r="K6" s="8">
        <v>1695</v>
      </c>
      <c r="L6" s="5" t="s">
        <v>54</v>
      </c>
      <c r="M6" s="5" t="s">
        <v>33</v>
      </c>
      <c r="N6" s="5" t="s">
        <v>34</v>
      </c>
      <c r="O6" s="5" t="s">
        <v>35</v>
      </c>
      <c r="P6" s="5" t="s">
        <v>36</v>
      </c>
      <c r="Q6" s="5" t="s">
        <v>55</v>
      </c>
      <c r="R6" s="1">
        <v>-1695</v>
      </c>
      <c r="S6" s="7"/>
      <c r="T6" s="6">
        <v>0</v>
      </c>
      <c r="U6" s="1">
        <v>-1695</v>
      </c>
      <c r="V6" s="5" t="s">
        <v>47</v>
      </c>
      <c r="W6" s="6">
        <v>1695</v>
      </c>
    </row>
    <row r="7" spans="1:24" s="9" customFormat="1" x14ac:dyDescent="0.2">
      <c r="A7" s="5" t="s">
        <v>56</v>
      </c>
      <c r="B7" s="5" t="s">
        <v>24</v>
      </c>
      <c r="C7" s="5" t="s">
        <v>49</v>
      </c>
      <c r="D7" s="5" t="s">
        <v>26</v>
      </c>
      <c r="E7" s="5" t="s">
        <v>40</v>
      </c>
      <c r="F7" s="5" t="s">
        <v>57</v>
      </c>
      <c r="G7" s="5" t="s">
        <v>58</v>
      </c>
      <c r="H7" s="5" t="s">
        <v>59</v>
      </c>
      <c r="I7" s="5" t="s">
        <v>60</v>
      </c>
      <c r="J7" s="7">
        <v>1</v>
      </c>
      <c r="K7" s="8">
        <v>1695</v>
      </c>
      <c r="L7" s="5" t="s">
        <v>54</v>
      </c>
      <c r="M7" s="5" t="s">
        <v>33</v>
      </c>
      <c r="N7" s="5" t="s">
        <v>34</v>
      </c>
      <c r="O7" s="5" t="s">
        <v>61</v>
      </c>
      <c r="P7" s="5" t="s">
        <v>62</v>
      </c>
      <c r="Q7" s="5" t="s">
        <v>63</v>
      </c>
      <c r="R7" s="6">
        <v>1695</v>
      </c>
      <c r="S7" s="7"/>
      <c r="T7" s="1">
        <v>0</v>
      </c>
      <c r="U7" s="6">
        <v>1695</v>
      </c>
      <c r="V7" s="5" t="s">
        <v>47</v>
      </c>
      <c r="W7" s="6">
        <v>1695</v>
      </c>
    </row>
    <row r="8" spans="1:24" s="9" customFormat="1" x14ac:dyDescent="0.2">
      <c r="A8" s="5" t="s">
        <v>64</v>
      </c>
      <c r="B8" s="5" t="s">
        <v>24</v>
      </c>
      <c r="C8" s="5" t="s">
        <v>65</v>
      </c>
      <c r="D8" s="5" t="s">
        <v>26</v>
      </c>
      <c r="E8" s="5" t="s">
        <v>66</v>
      </c>
      <c r="F8" s="5" t="s">
        <v>67</v>
      </c>
      <c r="G8" s="5" t="s">
        <v>68</v>
      </c>
      <c r="H8" s="5" t="s">
        <v>69</v>
      </c>
      <c r="I8" s="5" t="s">
        <v>70</v>
      </c>
      <c r="J8" s="7">
        <v>1</v>
      </c>
      <c r="K8" s="8">
        <v>1695</v>
      </c>
      <c r="L8" s="5" t="s">
        <v>45</v>
      </c>
      <c r="M8" s="5" t="s">
        <v>33</v>
      </c>
      <c r="N8" s="5" t="s">
        <v>34</v>
      </c>
      <c r="O8" s="5" t="s">
        <v>35</v>
      </c>
      <c r="P8" s="5" t="s">
        <v>36</v>
      </c>
      <c r="Q8" s="5" t="s">
        <v>71</v>
      </c>
      <c r="R8" s="6">
        <v>1695</v>
      </c>
      <c r="S8" s="6">
        <v>12.2</v>
      </c>
      <c r="T8" s="1">
        <v>-206.79</v>
      </c>
      <c r="U8" s="6">
        <v>1488.21</v>
      </c>
      <c r="V8" s="5" t="s">
        <v>72</v>
      </c>
      <c r="W8" s="6">
        <v>1695</v>
      </c>
    </row>
    <row r="9" spans="1:24" s="9" customFormat="1" x14ac:dyDescent="0.2">
      <c r="A9" s="5" t="s">
        <v>73</v>
      </c>
      <c r="B9" s="5" t="s">
        <v>24</v>
      </c>
      <c r="C9" s="5" t="s">
        <v>65</v>
      </c>
      <c r="D9" s="5" t="s">
        <v>26</v>
      </c>
      <c r="E9" s="5" t="s">
        <v>66</v>
      </c>
      <c r="F9" s="5" t="s">
        <v>74</v>
      </c>
      <c r="G9" s="5" t="s">
        <v>75</v>
      </c>
      <c r="H9" s="5" t="s">
        <v>69</v>
      </c>
      <c r="I9" s="5" t="s">
        <v>70</v>
      </c>
      <c r="J9" s="7">
        <v>1</v>
      </c>
      <c r="K9" s="8">
        <v>6495</v>
      </c>
      <c r="L9" s="5" t="s">
        <v>76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77</v>
      </c>
      <c r="R9" s="6">
        <v>6495</v>
      </c>
      <c r="S9" s="6">
        <v>12.2</v>
      </c>
      <c r="T9" s="1">
        <v>-792.39</v>
      </c>
      <c r="U9" s="6">
        <v>5702.61</v>
      </c>
      <c r="V9" s="5" t="s">
        <v>38</v>
      </c>
      <c r="W9" s="6">
        <v>6495</v>
      </c>
    </row>
    <row r="10" spans="1:24" s="9" customFormat="1" x14ac:dyDescent="0.2">
      <c r="A10" s="5" t="s">
        <v>44</v>
      </c>
      <c r="B10" s="5" t="s">
        <v>78</v>
      </c>
      <c r="C10" s="5" t="s">
        <v>79</v>
      </c>
      <c r="D10" s="5" t="s">
        <v>26</v>
      </c>
      <c r="E10" s="5" t="s">
        <v>40</v>
      </c>
      <c r="F10" s="5" t="s">
        <v>80</v>
      </c>
      <c r="G10" s="5" t="s">
        <v>81</v>
      </c>
      <c r="H10" s="5" t="s">
        <v>82</v>
      </c>
      <c r="I10" s="5" t="s">
        <v>56</v>
      </c>
      <c r="J10" s="7">
        <v>1</v>
      </c>
      <c r="K10" s="8">
        <v>5995</v>
      </c>
      <c r="L10" s="5" t="s">
        <v>83</v>
      </c>
      <c r="M10" s="5" t="s">
        <v>84</v>
      </c>
      <c r="N10" s="5" t="s">
        <v>85</v>
      </c>
      <c r="O10" s="5" t="s">
        <v>35</v>
      </c>
      <c r="P10" s="5" t="s">
        <v>36</v>
      </c>
      <c r="Q10" s="5" t="s">
        <v>77</v>
      </c>
      <c r="R10" s="6">
        <v>5995</v>
      </c>
      <c r="S10" s="6">
        <v>11.67</v>
      </c>
      <c r="T10" s="1">
        <v>-699.61649999999997</v>
      </c>
      <c r="U10" s="6">
        <v>5295.3834999999999</v>
      </c>
      <c r="V10" s="5" t="s">
        <v>38</v>
      </c>
      <c r="W10" s="6">
        <v>5995</v>
      </c>
    </row>
    <row r="11" spans="1:24" s="9" customFormat="1" x14ac:dyDescent="0.2">
      <c r="A11" s="5" t="s">
        <v>86</v>
      </c>
      <c r="B11" s="5" t="s">
        <v>87</v>
      </c>
      <c r="C11" s="5" t="s">
        <v>88</v>
      </c>
      <c r="D11" s="5" t="s">
        <v>26</v>
      </c>
      <c r="E11" s="5" t="s">
        <v>27</v>
      </c>
      <c r="F11" s="5" t="s">
        <v>89</v>
      </c>
      <c r="G11" s="5" t="s">
        <v>90</v>
      </c>
      <c r="H11" s="5" t="s">
        <v>91</v>
      </c>
      <c r="I11" s="5" t="s">
        <v>64</v>
      </c>
      <c r="J11" s="7">
        <v>1</v>
      </c>
      <c r="K11" s="8">
        <v>2995</v>
      </c>
      <c r="L11" s="5" t="s">
        <v>92</v>
      </c>
      <c r="M11" s="5" t="s">
        <v>33</v>
      </c>
      <c r="N11" s="5" t="s">
        <v>34</v>
      </c>
      <c r="O11" s="5" t="s">
        <v>35</v>
      </c>
      <c r="P11" s="5" t="s">
        <v>36</v>
      </c>
      <c r="Q11" s="5" t="s">
        <v>37</v>
      </c>
      <c r="R11" s="6">
        <v>2995</v>
      </c>
      <c r="S11" s="6">
        <v>12.75</v>
      </c>
      <c r="T11" s="1">
        <v>-381.86250000000001</v>
      </c>
      <c r="U11" s="6">
        <v>2613.1374999999998</v>
      </c>
      <c r="V11" s="5" t="s">
        <v>38</v>
      </c>
      <c r="W11" s="6">
        <v>2995</v>
      </c>
    </row>
    <row r="12" spans="1:24" s="9" customFormat="1" x14ac:dyDescent="0.2">
      <c r="A12" s="5" t="s">
        <v>93</v>
      </c>
      <c r="B12" s="5" t="s">
        <v>87</v>
      </c>
      <c r="C12" s="5" t="s">
        <v>88</v>
      </c>
      <c r="D12" s="5" t="s">
        <v>26</v>
      </c>
      <c r="E12" s="5" t="s">
        <v>66</v>
      </c>
      <c r="F12" s="5" t="s">
        <v>94</v>
      </c>
      <c r="G12" s="5" t="s">
        <v>95</v>
      </c>
      <c r="H12" s="5" t="s">
        <v>96</v>
      </c>
      <c r="I12" s="5" t="s">
        <v>73</v>
      </c>
      <c r="J12" s="7">
        <v>1</v>
      </c>
      <c r="K12" s="8">
        <v>2495</v>
      </c>
      <c r="L12" s="5" t="s">
        <v>97</v>
      </c>
      <c r="M12" s="5" t="s">
        <v>33</v>
      </c>
      <c r="N12" s="5" t="s">
        <v>34</v>
      </c>
      <c r="O12" s="5" t="s">
        <v>35</v>
      </c>
      <c r="P12" s="5" t="s">
        <v>36</v>
      </c>
      <c r="Q12" s="5" t="s">
        <v>46</v>
      </c>
      <c r="R12" s="6">
        <v>2495</v>
      </c>
      <c r="S12" s="6">
        <v>12.75</v>
      </c>
      <c r="T12" s="1">
        <v>-318.11250000000001</v>
      </c>
      <c r="U12" s="6">
        <v>2176.8874999999998</v>
      </c>
      <c r="V12" s="5" t="s">
        <v>47</v>
      </c>
      <c r="W12" s="6">
        <v>2495</v>
      </c>
    </row>
    <row r="13" spans="1:24" x14ac:dyDescent="0.2">
      <c r="A13" s="10"/>
      <c r="B13" s="10"/>
      <c r="C13" s="10" t="s">
        <v>99</v>
      </c>
      <c r="D13" s="10"/>
      <c r="E13" s="10"/>
      <c r="F13" s="10"/>
      <c r="G13" s="10"/>
      <c r="H13" s="10"/>
      <c r="I13" s="10"/>
      <c r="J13" s="11">
        <v>182</v>
      </c>
      <c r="K13" s="11"/>
      <c r="L13" s="10"/>
      <c r="M13" s="10"/>
      <c r="N13" s="10"/>
      <c r="O13" s="10"/>
      <c r="P13" s="10"/>
      <c r="Q13" s="10"/>
      <c r="R13" s="12">
        <f>SUM(R4:R12)</f>
        <v>24765</v>
      </c>
      <c r="S13" s="11"/>
      <c r="T13" s="12">
        <f>SUM(T4:T12)</f>
        <v>-3098.6465000000003</v>
      </c>
      <c r="U13" s="12">
        <f>SUM(U4:U12)</f>
        <v>21666.353500000001</v>
      </c>
      <c r="V13" s="10"/>
      <c r="W13" s="11"/>
    </row>
  </sheetData>
  <mergeCells count="1">
    <mergeCell ref="A2:W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2022-12-13T12:03:42Z</dcterms:created>
  <dcterms:modified xsi:type="dcterms:W3CDTF">2023-03-05T11:10:50Z</dcterms:modified>
</cp:coreProperties>
</file>