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30C6252-6E3E-4B8A-9B3C-85D8ABAD889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 a="1"/>
  <c r="G39" i="1" s="1"/>
  <c r="B39" i="1" a="1"/>
  <c r="B39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<sst xmlns="http://schemas.openxmlformats.org/spreadsheetml/2006/main" count="67" uniqueCount="35">
  <si>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</si>
  <si>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</si>
  <si>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</si>
  <si>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</si>
  <si>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</si>
  <si>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</si>
  <si>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</si>
  <si>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</si>
  <si>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</si>
  <si>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</si>
  <si>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</si>
  <si>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</si>
  <si>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</si>
  <si>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</si>
  <si>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</si>
  <si>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</si>
  <si>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</si>
  <si>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</si>
  <si>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</si>
  <si>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</si>
  <si>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</si>
  <si>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    C-43</t>
  </si>
  <si>
    <t>    C-45</t>
  </si>
  <si>
    <t>    C-46</t>
  </si>
  <si>
    <t>    C-54</t>
  </si>
  <si>
    <t>    C-61</t>
  </si>
  <si>
    <t>    C-64</t>
  </si>
  <si>
    <t>    C-69</t>
  </si>
  <si>
    <t>    C-78</t>
  </si>
  <si>
    <t>    C-87</t>
  </si>
  <si>
    <t>    DC-3 type</t>
  </si>
  <si>
    <t>    Lodestar type</t>
  </si>
  <si>
    <t>    Others</t>
  </si>
  <si>
    <t>Total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</si>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</sst>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;\-0;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7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94B2DE-0289-4398-8850-B41864A63BE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3C67DBD-0E7E-4F3B-8FB5-80F252730E6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N110"/>
  <sheetViews>
    <sheetView tabSelected="1" topLeftCell="A12" workbookViewId="0">
      <selection activeCell="L21" sqref="L21"/>
    </sheetView>
  </sheetViews>
  <sheetFormatPr defaultRowHeight="13.2" x14ac:dyDescent="0.25"/>
  <cols>
    <col min="1" max="1" width="17.77734375" customWidth="1"/>
    <col min="2" max="2" width="13.88671875" customWidth="1"/>
  </cols>
  <sheetData>
    <row r="4" spans="1:9" x14ac:dyDescent="0.25">
      <c r="A4" t="s">
        <v>34</v>
      </c>
    </row>
    <row r="6" spans="1:9" x14ac:dyDescent="0.25">
      <c r="I6" t="s">
        <v>33</v>
      </c>
    </row>
    <row r="7" spans="1:9" x14ac:dyDescent="0.25">
      <c r="B7">
        <v>1940</v>
      </c>
      <c r="C7">
        <v>1941</v>
      </c>
      <c r="D7">
        <v>1942</v>
      </c>
      <c r="E7">
        <v>1943</v>
      </c>
      <c r="F7">
        <v>1944</v>
      </c>
      <c r="G7">
        <v>1945</v>
      </c>
      <c r="I7" s="9">
        <v>22698</v>
      </c>
    </row>
    <row r="8" spans="1:9" x14ac:dyDescent="0.25">
      <c r="A8" t="s">
        <v>21</v>
      </c>
      <c r="B8" s="10">
        <v>7</v>
      </c>
      <c r="C8" s="10"/>
      <c r="D8" s="10">
        <v>27</v>
      </c>
      <c r="E8" s="10">
        <v>157</v>
      </c>
      <c r="F8" s="10">
        <v>161</v>
      </c>
      <c r="G8" s="10"/>
      <c r="I8">
        <v>352</v>
      </c>
    </row>
    <row r="9" spans="1:9" x14ac:dyDescent="0.25">
      <c r="A9" t="s">
        <v>22</v>
      </c>
      <c r="B9" s="10">
        <v>19</v>
      </c>
      <c r="C9" s="10">
        <v>41</v>
      </c>
      <c r="D9" s="10"/>
      <c r="E9" s="10">
        <v>60</v>
      </c>
      <c r="F9" s="10">
        <v>1060</v>
      </c>
      <c r="G9" s="10">
        <v>591</v>
      </c>
      <c r="I9" s="9">
        <v>1771</v>
      </c>
    </row>
    <row r="10" spans="1:9" x14ac:dyDescent="0.25">
      <c r="A10" t="s">
        <v>23</v>
      </c>
      <c r="B10" s="10"/>
      <c r="C10" s="10">
        <v>1</v>
      </c>
      <c r="D10" s="10">
        <v>46</v>
      </c>
      <c r="E10" s="10">
        <v>353</v>
      </c>
      <c r="F10" s="10">
        <v>1321</v>
      </c>
      <c r="G10" s="10">
        <v>1423</v>
      </c>
      <c r="I10" s="9">
        <v>3144</v>
      </c>
    </row>
    <row r="11" spans="1:9" x14ac:dyDescent="0.25">
      <c r="A11" t="s">
        <v>24</v>
      </c>
      <c r="B11" s="10"/>
      <c r="C11" s="10"/>
      <c r="D11" s="10">
        <v>26</v>
      </c>
      <c r="E11" s="10">
        <v>72</v>
      </c>
      <c r="F11" s="10">
        <v>356</v>
      </c>
      <c r="G11" s="10">
        <v>635</v>
      </c>
      <c r="I11" s="9">
        <v>1089</v>
      </c>
    </row>
    <row r="12" spans="1:9" x14ac:dyDescent="0.25">
      <c r="A12" t="s">
        <v>25</v>
      </c>
      <c r="B12" s="10">
        <v>11</v>
      </c>
      <c r="C12" s="10">
        <v>51</v>
      </c>
      <c r="D12" s="10">
        <v>147</v>
      </c>
      <c r="E12" s="10">
        <v>400</v>
      </c>
      <c r="F12" s="10">
        <v>400</v>
      </c>
      <c r="G12" s="10"/>
      <c r="I12" s="9">
        <v>1009</v>
      </c>
    </row>
    <row r="13" spans="1:9" x14ac:dyDescent="0.25">
      <c r="A13" t="s">
        <v>26</v>
      </c>
      <c r="B13" s="10"/>
      <c r="C13" s="10">
        <v>6</v>
      </c>
      <c r="D13" s="10">
        <v>1</v>
      </c>
      <c r="E13" s="10">
        <v>209</v>
      </c>
      <c r="F13" s="10">
        <v>454</v>
      </c>
      <c r="G13" s="10">
        <v>82</v>
      </c>
      <c r="I13">
        <v>752</v>
      </c>
    </row>
    <row r="14" spans="1:9" x14ac:dyDescent="0.25">
      <c r="A14" t="s">
        <v>27</v>
      </c>
      <c r="B14" s="10"/>
      <c r="C14" s="10"/>
      <c r="D14" s="10"/>
      <c r="E14" s="10">
        <v>1</v>
      </c>
      <c r="F14" s="10">
        <v>3</v>
      </c>
      <c r="G14" s="10">
        <v>10</v>
      </c>
      <c r="I14">
        <v>14</v>
      </c>
    </row>
    <row r="15" spans="1:9" x14ac:dyDescent="0.25">
      <c r="A15" t="s">
        <v>28</v>
      </c>
      <c r="B15" s="10"/>
      <c r="C15" s="10"/>
      <c r="D15" s="10">
        <v>187</v>
      </c>
      <c r="E15" s="10">
        <v>2548</v>
      </c>
      <c r="F15" s="10">
        <v>471</v>
      </c>
      <c r="G15" s="10"/>
      <c r="I15" s="9">
        <v>3206</v>
      </c>
    </row>
    <row r="16" spans="1:9" x14ac:dyDescent="0.25">
      <c r="A16" t="s">
        <v>29</v>
      </c>
      <c r="B16" s="10"/>
      <c r="C16" s="10"/>
      <c r="D16" s="10">
        <v>41</v>
      </c>
      <c r="E16" s="10">
        <v>110</v>
      </c>
      <c r="F16" s="10">
        <v>140</v>
      </c>
      <c r="G16" s="10"/>
      <c r="I16">
        <v>291</v>
      </c>
    </row>
    <row r="17" spans="1:9" x14ac:dyDescent="0.25">
      <c r="A17" t="s">
        <v>30</v>
      </c>
      <c r="B17" s="10">
        <v>115</v>
      </c>
      <c r="C17" s="10">
        <v>165</v>
      </c>
      <c r="D17" s="10">
        <v>1057</v>
      </c>
      <c r="E17" s="10">
        <v>2595</v>
      </c>
      <c r="F17" s="10">
        <v>4900</v>
      </c>
      <c r="G17" s="10">
        <v>1491</v>
      </c>
      <c r="I17" s="9">
        <v>10323</v>
      </c>
    </row>
    <row r="18" spans="1:9" x14ac:dyDescent="0.25">
      <c r="A18" t="s">
        <v>31</v>
      </c>
      <c r="B18" s="10">
        <v>45</v>
      </c>
      <c r="C18" s="10">
        <v>98</v>
      </c>
      <c r="D18" s="10">
        <v>180</v>
      </c>
      <c r="E18" s="10">
        <v>297</v>
      </c>
      <c r="F18" s="10"/>
      <c r="G18" s="10"/>
      <c r="I18">
        <v>620</v>
      </c>
    </row>
    <row r="19" spans="1:9" x14ac:dyDescent="0.25">
      <c r="A19" t="s">
        <v>32</v>
      </c>
      <c r="B19" s="10">
        <v>36</v>
      </c>
      <c r="C19" s="10">
        <v>36</v>
      </c>
      <c r="D19" s="10">
        <v>26</v>
      </c>
      <c r="E19" s="10">
        <v>15</v>
      </c>
      <c r="F19" s="10">
        <v>10</v>
      </c>
      <c r="G19" s="10">
        <v>4</v>
      </c>
      <c r="I19">
        <v>127</v>
      </c>
    </row>
    <row r="22" spans="1:9" x14ac:dyDescent="0.25">
      <c r="B22">
        <v>1940</v>
      </c>
      <c r="C22">
        <v>1941</v>
      </c>
      <c r="D22">
        <v>1942</v>
      </c>
      <c r="E22">
        <v>1943</v>
      </c>
      <c r="F22">
        <v>1944</v>
      </c>
      <c r="G22">
        <v>1945</v>
      </c>
    </row>
    <row r="23" spans="1:9" x14ac:dyDescent="0.25">
      <c r="A23" s="11" t="s">
        <v>21</v>
      </c>
      <c r="B23" s="10">
        <v>7</v>
      </c>
      <c r="D23" s="10">
        <v>27</v>
      </c>
      <c r="E23" s="10">
        <v>157</v>
      </c>
      <c r="F23" s="10">
        <v>161</v>
      </c>
    </row>
    <row r="24" spans="1:9" x14ac:dyDescent="0.25">
      <c r="A24" s="11" t="s">
        <v>22</v>
      </c>
      <c r="B24" s="10">
        <v>19</v>
      </c>
      <c r="C24" s="10">
        <v>41</v>
      </c>
      <c r="D24" s="10"/>
      <c r="E24" s="10">
        <v>60</v>
      </c>
      <c r="F24" s="10">
        <v>1060</v>
      </c>
      <c r="G24" s="10">
        <v>591</v>
      </c>
    </row>
    <row r="25" spans="1:9" x14ac:dyDescent="0.25">
      <c r="A25" s="11" t="s">
        <v>23</v>
      </c>
      <c r="C25" s="10">
        <v>1</v>
      </c>
      <c r="D25" s="10">
        <v>46</v>
      </c>
      <c r="E25" s="10">
        <v>353</v>
      </c>
      <c r="F25" s="10">
        <v>1321</v>
      </c>
      <c r="G25" s="10">
        <v>1423</v>
      </c>
    </row>
    <row r="26" spans="1:9" x14ac:dyDescent="0.25">
      <c r="A26" s="11" t="s">
        <v>24</v>
      </c>
      <c r="B26" s="10"/>
      <c r="C26" s="10"/>
      <c r="D26" s="10">
        <v>26</v>
      </c>
      <c r="E26" s="10">
        <v>72</v>
      </c>
      <c r="F26" s="10">
        <v>356</v>
      </c>
      <c r="G26" s="10">
        <v>635</v>
      </c>
    </row>
    <row r="27" spans="1:9" x14ac:dyDescent="0.25">
      <c r="A27" s="11" t="s">
        <v>25</v>
      </c>
      <c r="B27" s="10">
        <v>11</v>
      </c>
      <c r="C27" s="10">
        <v>51</v>
      </c>
      <c r="D27" s="10">
        <v>147</v>
      </c>
      <c r="E27" s="10">
        <v>400</v>
      </c>
      <c r="F27" s="10">
        <v>400</v>
      </c>
    </row>
    <row r="28" spans="1:9" x14ac:dyDescent="0.25">
      <c r="A28" s="11" t="s">
        <v>26</v>
      </c>
      <c r="C28" s="10">
        <v>6</v>
      </c>
      <c r="D28" s="10">
        <v>1</v>
      </c>
      <c r="E28" s="10">
        <v>209</v>
      </c>
      <c r="F28" s="10">
        <v>454</v>
      </c>
      <c r="G28" s="10">
        <v>82</v>
      </c>
    </row>
    <row r="29" spans="1:9" x14ac:dyDescent="0.25">
      <c r="A29" s="11" t="s">
        <v>27</v>
      </c>
      <c r="C29" s="10"/>
      <c r="D29" s="10"/>
      <c r="E29" s="10">
        <v>1</v>
      </c>
      <c r="F29" s="10">
        <v>3</v>
      </c>
      <c r="G29" s="10">
        <v>10</v>
      </c>
    </row>
    <row r="30" spans="1:9" x14ac:dyDescent="0.25">
      <c r="A30" s="11" t="s">
        <v>28</v>
      </c>
      <c r="C30" s="10"/>
      <c r="D30" s="10">
        <v>187</v>
      </c>
      <c r="E30" s="10">
        <v>2548</v>
      </c>
      <c r="F30" s="10">
        <v>471</v>
      </c>
    </row>
    <row r="31" spans="1:9" x14ac:dyDescent="0.25">
      <c r="A31" s="11" t="s">
        <v>29</v>
      </c>
      <c r="B31" s="10"/>
      <c r="C31" s="10"/>
      <c r="D31" s="10">
        <v>41</v>
      </c>
      <c r="E31" s="10">
        <v>110</v>
      </c>
      <c r="F31" s="10">
        <v>140</v>
      </c>
    </row>
    <row r="32" spans="1:9" x14ac:dyDescent="0.25">
      <c r="A32" s="11" t="s">
        <v>30</v>
      </c>
      <c r="B32" s="10">
        <v>115</v>
      </c>
      <c r="C32" s="10">
        <v>165</v>
      </c>
      <c r="D32" s="10">
        <v>1057</v>
      </c>
      <c r="E32" s="10">
        <v>2595</v>
      </c>
      <c r="F32" s="10">
        <v>4900</v>
      </c>
      <c r="G32" s="10">
        <v>1491</v>
      </c>
    </row>
    <row r="33" spans="1:14" x14ac:dyDescent="0.25">
      <c r="A33" s="11" t="s">
        <v>31</v>
      </c>
      <c r="B33" s="10">
        <v>45</v>
      </c>
      <c r="C33" s="10">
        <v>98</v>
      </c>
      <c r="D33" s="10">
        <v>180</v>
      </c>
      <c r="E33" s="10">
        <v>297</v>
      </c>
    </row>
    <row r="34" spans="1:14" x14ac:dyDescent="0.25">
      <c r="A34" s="11" t="s">
        <v>32</v>
      </c>
      <c r="B34" s="10">
        <v>36</v>
      </c>
      <c r="C34" s="10">
        <v>36</v>
      </c>
      <c r="D34" s="10">
        <v>26</v>
      </c>
      <c r="E34" s="10">
        <v>15</v>
      </c>
      <c r="F34" s="10">
        <v>10</v>
      </c>
      <c r="G34" s="10">
        <v>4</v>
      </c>
    </row>
    <row r="39" spans="1:14" x14ac:dyDescent="0.25">
      <c r="B39" t="str" cm="1">
        <f t="array" ref="B39:D110">_xlfn.LAMBDA(_xlpm.array,
    _xlfn.HSTACK(
        _xlfn.TEXTSPLIT(
            _xlfn.TEXTJOIN("|", 1, _xlfn.DROP(_xlfn.TAKE(_xlpm.array, , 1) &amp; "\" &amp; _xlfn.TAKE(_xlpm.array, 1), 1, 1)),
            "\",
            "|"
        ),
        _xlfn.TOCOL(_xlfn.DROP(_xlpm.array, 1, 1))
    )
)(A22:G34)</f>
        <v>    C-43</v>
      </c>
      <c r="C39" t="str">
        <v>1940</v>
      </c>
      <c r="D39">
        <v>7</v>
      </c>
      <c r="G39" t="str" cm="1">
        <f t="array" ref="G39:N52">_xlfn.PIVOTBY(B39:B110,C39:C110,D39:D110,_xleta.SUM)</f>
        <v/>
      </c>
      <c r="H39" t="str">
        <v>1940</v>
      </c>
      <c r="I39" t="str">
        <v>1941</v>
      </c>
      <c r="J39" t="str">
        <v>1942</v>
      </c>
      <c r="K39" t="str">
        <v>1943</v>
      </c>
      <c r="L39" t="str">
        <v>1944</v>
      </c>
      <c r="M39" t="str">
        <v>1945</v>
      </c>
      <c r="N39" t="str">
        <v>Total</v>
      </c>
    </row>
    <row r="40" spans="1:14" x14ac:dyDescent="0.25">
      <c r="B40" t="str">
        <v>    C-43</v>
      </c>
      <c r="C40" t="str">
        <v>1941</v>
      </c>
      <c r="D40">
        <v>0</v>
      </c>
      <c r="G40" t="str">
        <v>    C-43</v>
      </c>
      <c r="H40">
        <v>7</v>
      </c>
      <c r="I40">
        <v>0</v>
      </c>
      <c r="J40">
        <v>27</v>
      </c>
      <c r="K40">
        <v>157</v>
      </c>
      <c r="L40">
        <v>161</v>
      </c>
      <c r="M40">
        <v>0</v>
      </c>
      <c r="N40">
        <v>352</v>
      </c>
    </row>
    <row r="41" spans="1:14" x14ac:dyDescent="0.25">
      <c r="B41" t="str">
        <v>    C-43</v>
      </c>
      <c r="C41" t="str">
        <v>1942</v>
      </c>
      <c r="D41">
        <v>27</v>
      </c>
      <c r="G41" t="str">
        <v>    C-45</v>
      </c>
      <c r="H41">
        <v>19</v>
      </c>
      <c r="I41">
        <v>41</v>
      </c>
      <c r="J41">
        <v>0</v>
      </c>
      <c r="K41">
        <v>60</v>
      </c>
      <c r="L41">
        <v>1060</v>
      </c>
      <c r="M41">
        <v>591</v>
      </c>
      <c r="N41">
        <v>1771</v>
      </c>
    </row>
    <row r="42" spans="1:14" x14ac:dyDescent="0.25">
      <c r="B42" t="str">
        <v>    C-43</v>
      </c>
      <c r="C42" t="str">
        <v>1943</v>
      </c>
      <c r="D42">
        <v>157</v>
      </c>
      <c r="G42" t="str">
        <v>    C-46</v>
      </c>
      <c r="H42">
        <v>0</v>
      </c>
      <c r="I42">
        <v>1</v>
      </c>
      <c r="J42">
        <v>46</v>
      </c>
      <c r="K42">
        <v>353</v>
      </c>
      <c r="L42">
        <v>1321</v>
      </c>
      <c r="M42">
        <v>1423</v>
      </c>
      <c r="N42">
        <v>3144</v>
      </c>
    </row>
    <row r="43" spans="1:14" x14ac:dyDescent="0.25">
      <c r="B43" t="str">
        <v>    C-43</v>
      </c>
      <c r="C43" t="str">
        <v>1944</v>
      </c>
      <c r="D43">
        <v>161</v>
      </c>
      <c r="G43" t="str">
        <v>    C-54</v>
      </c>
      <c r="H43">
        <v>0</v>
      </c>
      <c r="I43">
        <v>0</v>
      </c>
      <c r="J43">
        <v>26</v>
      </c>
      <c r="K43">
        <v>72</v>
      </c>
      <c r="L43">
        <v>356</v>
      </c>
      <c r="M43">
        <v>635</v>
      </c>
      <c r="N43">
        <v>1089</v>
      </c>
    </row>
    <row r="44" spans="1:14" x14ac:dyDescent="0.25">
      <c r="B44" t="str">
        <v>    C-43</v>
      </c>
      <c r="C44" t="str">
        <v>1945</v>
      </c>
      <c r="D44">
        <v>0</v>
      </c>
      <c r="G44" t="str">
        <v>    C-61</v>
      </c>
      <c r="H44">
        <v>11</v>
      </c>
      <c r="I44">
        <v>51</v>
      </c>
      <c r="J44">
        <v>147</v>
      </c>
      <c r="K44">
        <v>400</v>
      </c>
      <c r="L44">
        <v>400</v>
      </c>
      <c r="M44">
        <v>0</v>
      </c>
      <c r="N44">
        <v>1009</v>
      </c>
    </row>
    <row r="45" spans="1:14" x14ac:dyDescent="0.25">
      <c r="B45" t="str">
        <v>    C-45</v>
      </c>
      <c r="C45" t="str">
        <v>1940</v>
      </c>
      <c r="D45">
        <v>19</v>
      </c>
      <c r="G45" t="str">
        <v>    C-64</v>
      </c>
      <c r="H45">
        <v>0</v>
      </c>
      <c r="I45">
        <v>6</v>
      </c>
      <c r="J45">
        <v>1</v>
      </c>
      <c r="K45">
        <v>209</v>
      </c>
      <c r="L45">
        <v>454</v>
      </c>
      <c r="M45">
        <v>82</v>
      </c>
      <c r="N45">
        <v>752</v>
      </c>
    </row>
    <row r="46" spans="1:14" x14ac:dyDescent="0.25">
      <c r="B46" t="str">
        <v>    C-45</v>
      </c>
      <c r="C46" t="str">
        <v>1941</v>
      </c>
      <c r="D46">
        <v>41</v>
      </c>
      <c r="G46" t="str">
        <v>    C-69</v>
      </c>
      <c r="H46">
        <v>0</v>
      </c>
      <c r="I46">
        <v>0</v>
      </c>
      <c r="J46">
        <v>0</v>
      </c>
      <c r="K46">
        <v>1</v>
      </c>
      <c r="L46">
        <v>3</v>
      </c>
      <c r="M46">
        <v>10</v>
      </c>
      <c r="N46">
        <v>14</v>
      </c>
    </row>
    <row r="47" spans="1:14" x14ac:dyDescent="0.25">
      <c r="B47" t="str">
        <v>    C-45</v>
      </c>
      <c r="C47" t="str">
        <v>1942</v>
      </c>
      <c r="D47">
        <v>0</v>
      </c>
      <c r="G47" t="str">
        <v>    C-78</v>
      </c>
      <c r="H47">
        <v>0</v>
      </c>
      <c r="I47">
        <v>0</v>
      </c>
      <c r="J47">
        <v>187</v>
      </c>
      <c r="K47">
        <v>2548</v>
      </c>
      <c r="L47">
        <v>471</v>
      </c>
      <c r="M47">
        <v>0</v>
      </c>
      <c r="N47">
        <v>3206</v>
      </c>
    </row>
    <row r="48" spans="1:14" x14ac:dyDescent="0.25">
      <c r="B48" t="str">
        <v>    C-45</v>
      </c>
      <c r="C48" t="str">
        <v>1943</v>
      </c>
      <c r="D48">
        <v>60</v>
      </c>
      <c r="G48" t="str">
        <v>    C-87</v>
      </c>
      <c r="H48">
        <v>0</v>
      </c>
      <c r="I48">
        <v>0</v>
      </c>
      <c r="J48">
        <v>41</v>
      </c>
      <c r="K48">
        <v>110</v>
      </c>
      <c r="L48">
        <v>140</v>
      </c>
      <c r="M48">
        <v>0</v>
      </c>
      <c r="N48">
        <v>291</v>
      </c>
    </row>
    <row r="49" spans="2:14" x14ac:dyDescent="0.25">
      <c r="B49" t="str">
        <v>    C-45</v>
      </c>
      <c r="C49" t="str">
        <v>1944</v>
      </c>
      <c r="D49">
        <v>1060</v>
      </c>
      <c r="G49" t="str">
        <v>    DC-3 type</v>
      </c>
      <c r="H49">
        <v>115</v>
      </c>
      <c r="I49">
        <v>165</v>
      </c>
      <c r="J49">
        <v>1057</v>
      </c>
      <c r="K49">
        <v>2595</v>
      </c>
      <c r="L49">
        <v>4900</v>
      </c>
      <c r="M49">
        <v>1491</v>
      </c>
      <c r="N49">
        <v>10323</v>
      </c>
    </row>
    <row r="50" spans="2:14" x14ac:dyDescent="0.25">
      <c r="B50" t="str">
        <v>    C-45</v>
      </c>
      <c r="C50" t="str">
        <v>1945</v>
      </c>
      <c r="D50">
        <v>591</v>
      </c>
      <c r="G50" t="str">
        <v>    Lodestar type</v>
      </c>
      <c r="H50">
        <v>45</v>
      </c>
      <c r="I50">
        <v>98</v>
      </c>
      <c r="J50">
        <v>180</v>
      </c>
      <c r="K50">
        <v>297</v>
      </c>
      <c r="L50">
        <v>0</v>
      </c>
      <c r="M50">
        <v>0</v>
      </c>
      <c r="N50">
        <v>620</v>
      </c>
    </row>
    <row r="51" spans="2:14" x14ac:dyDescent="0.25">
      <c r="B51" t="str">
        <v>    C-46</v>
      </c>
      <c r="C51" t="str">
        <v>1940</v>
      </c>
      <c r="D51">
        <v>0</v>
      </c>
      <c r="G51" t="str">
        <v>    Others</v>
      </c>
      <c r="H51">
        <v>36</v>
      </c>
      <c r="I51">
        <v>36</v>
      </c>
      <c r="J51">
        <v>26</v>
      </c>
      <c r="K51">
        <v>15</v>
      </c>
      <c r="L51">
        <v>10</v>
      </c>
      <c r="M51">
        <v>4</v>
      </c>
      <c r="N51">
        <v>127</v>
      </c>
    </row>
    <row r="52" spans="2:14" x14ac:dyDescent="0.25">
      <c r="B52" t="str">
        <v>    C-46</v>
      </c>
      <c r="C52" t="str">
        <v>1941</v>
      </c>
      <c r="D52">
        <v>1</v>
      </c>
      <c r="G52" t="str">
        <v>Total</v>
      </c>
      <c r="H52">
        <v>233</v>
      </c>
      <c r="I52">
        <v>398</v>
      </c>
      <c r="J52">
        <v>1738</v>
      </c>
      <c r="K52">
        <v>6817</v>
      </c>
      <c r="L52">
        <v>9276</v>
      </c>
      <c r="M52">
        <v>4236</v>
      </c>
      <c r="N52">
        <v>22698</v>
      </c>
    </row>
    <row r="53" spans="2:14" x14ac:dyDescent="0.25">
      <c r="B53" t="str">
        <v>    C-46</v>
      </c>
      <c r="C53" t="str">
        <v>1942</v>
      </c>
      <c r="D53">
        <v>46</v>
      </c>
    </row>
    <row r="54" spans="2:14" x14ac:dyDescent="0.25">
      <c r="B54" t="str">
        <v>    C-46</v>
      </c>
      <c r="C54" t="str">
        <v>1943</v>
      </c>
      <c r="D54">
        <v>353</v>
      </c>
      <c r="H54" s="10">
        <v>233</v>
      </c>
      <c r="I54" s="10">
        <v>398</v>
      </c>
      <c r="J54" s="10">
        <v>1738</v>
      </c>
      <c r="K54" s="10">
        <v>6817</v>
      </c>
      <c r="L54" s="10">
        <v>9276</v>
      </c>
      <c r="M54" s="10">
        <v>4236</v>
      </c>
    </row>
    <row r="55" spans="2:14" x14ac:dyDescent="0.25">
      <c r="B55" t="str">
        <v>    C-46</v>
      </c>
      <c r="C55" t="str">
        <v>1944</v>
      </c>
      <c r="D55">
        <v>1321</v>
      </c>
    </row>
    <row r="56" spans="2:14" x14ac:dyDescent="0.25">
      <c r="B56" t="str">
        <v>    C-46</v>
      </c>
      <c r="C56" t="str">
        <v>1945</v>
      </c>
      <c r="D56">
        <v>1423</v>
      </c>
    </row>
    <row r="57" spans="2:14" x14ac:dyDescent="0.25">
      <c r="B57" t="str">
        <v>    C-54</v>
      </c>
      <c r="C57" t="str">
        <v>1940</v>
      </c>
      <c r="D57">
        <v>0</v>
      </c>
    </row>
    <row r="58" spans="2:14" x14ac:dyDescent="0.25">
      <c r="B58" t="str">
        <v>    C-54</v>
      </c>
      <c r="C58" t="str">
        <v>1941</v>
      </c>
      <c r="D58">
        <v>0</v>
      </c>
    </row>
    <row r="59" spans="2:14" x14ac:dyDescent="0.25">
      <c r="B59" t="str">
        <v>    C-54</v>
      </c>
      <c r="C59" t="str">
        <v>1942</v>
      </c>
      <c r="D59">
        <v>26</v>
      </c>
    </row>
    <row r="60" spans="2:14" x14ac:dyDescent="0.25">
      <c r="B60" t="str">
        <v>    C-54</v>
      </c>
      <c r="C60" t="str">
        <v>1943</v>
      </c>
      <c r="D60">
        <v>72</v>
      </c>
    </row>
    <row r="61" spans="2:14" x14ac:dyDescent="0.25">
      <c r="B61" t="str">
        <v>    C-54</v>
      </c>
      <c r="C61" t="str">
        <v>1944</v>
      </c>
      <c r="D61">
        <v>356</v>
      </c>
    </row>
    <row r="62" spans="2:14" x14ac:dyDescent="0.25">
      <c r="B62" t="str">
        <v>    C-54</v>
      </c>
      <c r="C62" t="str">
        <v>1945</v>
      </c>
      <c r="D62">
        <v>635</v>
      </c>
    </row>
    <row r="63" spans="2:14" x14ac:dyDescent="0.25">
      <c r="B63" t="str">
        <v>    C-61</v>
      </c>
      <c r="C63" t="str">
        <v>1940</v>
      </c>
      <c r="D63">
        <v>11</v>
      </c>
    </row>
    <row r="64" spans="2:14" x14ac:dyDescent="0.25">
      <c r="B64" t="str">
        <v>    C-61</v>
      </c>
      <c r="C64" t="str">
        <v>1941</v>
      </c>
      <c r="D64">
        <v>51</v>
      </c>
    </row>
    <row r="65" spans="2:4" x14ac:dyDescent="0.25">
      <c r="B65" t="str">
        <v>    C-61</v>
      </c>
      <c r="C65" t="str">
        <v>1942</v>
      </c>
      <c r="D65">
        <v>147</v>
      </c>
    </row>
    <row r="66" spans="2:4" x14ac:dyDescent="0.25">
      <c r="B66" t="str">
        <v>    C-61</v>
      </c>
      <c r="C66" t="str">
        <v>1943</v>
      </c>
      <c r="D66">
        <v>400</v>
      </c>
    </row>
    <row r="67" spans="2:4" x14ac:dyDescent="0.25">
      <c r="B67" t="str">
        <v>    C-61</v>
      </c>
      <c r="C67" t="str">
        <v>1944</v>
      </c>
      <c r="D67">
        <v>400</v>
      </c>
    </row>
    <row r="68" spans="2:4" x14ac:dyDescent="0.25">
      <c r="B68" t="str">
        <v>    C-61</v>
      </c>
      <c r="C68" t="str">
        <v>1945</v>
      </c>
      <c r="D68">
        <v>0</v>
      </c>
    </row>
    <row r="69" spans="2:4" x14ac:dyDescent="0.25">
      <c r="B69" t="str">
        <v>    C-64</v>
      </c>
      <c r="C69" t="str">
        <v>1940</v>
      </c>
      <c r="D69">
        <v>0</v>
      </c>
    </row>
    <row r="70" spans="2:4" x14ac:dyDescent="0.25">
      <c r="B70" t="str">
        <v>    C-64</v>
      </c>
      <c r="C70" t="str">
        <v>1941</v>
      </c>
      <c r="D70">
        <v>6</v>
      </c>
    </row>
    <row r="71" spans="2:4" x14ac:dyDescent="0.25">
      <c r="B71" t="str">
        <v>    C-64</v>
      </c>
      <c r="C71" t="str">
        <v>1942</v>
      </c>
      <c r="D71">
        <v>1</v>
      </c>
    </row>
    <row r="72" spans="2:4" x14ac:dyDescent="0.25">
      <c r="B72" t="str">
        <v>    C-64</v>
      </c>
      <c r="C72" t="str">
        <v>1943</v>
      </c>
      <c r="D72">
        <v>209</v>
      </c>
    </row>
    <row r="73" spans="2:4" x14ac:dyDescent="0.25">
      <c r="B73" t="str">
        <v>    C-64</v>
      </c>
      <c r="C73" t="str">
        <v>1944</v>
      </c>
      <c r="D73">
        <v>454</v>
      </c>
    </row>
    <row r="74" spans="2:4" x14ac:dyDescent="0.25">
      <c r="B74" t="str">
        <v>    C-64</v>
      </c>
      <c r="C74" t="str">
        <v>1945</v>
      </c>
      <c r="D74">
        <v>82</v>
      </c>
    </row>
    <row r="75" spans="2:4" x14ac:dyDescent="0.25">
      <c r="B75" t="str">
        <v>    C-69</v>
      </c>
      <c r="C75" t="str">
        <v>1940</v>
      </c>
      <c r="D75">
        <v>0</v>
      </c>
    </row>
    <row r="76" spans="2:4" x14ac:dyDescent="0.25">
      <c r="B76" t="str">
        <v>    C-69</v>
      </c>
      <c r="C76" t="str">
        <v>1941</v>
      </c>
      <c r="D76">
        <v>0</v>
      </c>
    </row>
    <row r="77" spans="2:4" x14ac:dyDescent="0.25">
      <c r="B77" t="str">
        <v>    C-69</v>
      </c>
      <c r="C77" t="str">
        <v>1942</v>
      </c>
      <c r="D77">
        <v>0</v>
      </c>
    </row>
    <row r="78" spans="2:4" x14ac:dyDescent="0.25">
      <c r="B78" t="str">
        <v>    C-69</v>
      </c>
      <c r="C78" t="str">
        <v>1943</v>
      </c>
      <c r="D78">
        <v>1</v>
      </c>
    </row>
    <row r="79" spans="2:4" x14ac:dyDescent="0.25">
      <c r="B79" t="str">
        <v>    C-69</v>
      </c>
      <c r="C79" t="str">
        <v>1944</v>
      </c>
      <c r="D79">
        <v>3</v>
      </c>
    </row>
    <row r="80" spans="2:4" x14ac:dyDescent="0.25">
      <c r="B80" t="str">
        <v>    C-69</v>
      </c>
      <c r="C80" t="str">
        <v>1945</v>
      </c>
      <c r="D80">
        <v>10</v>
      </c>
    </row>
    <row r="81" spans="2:4" x14ac:dyDescent="0.25">
      <c r="B81" t="str">
        <v>    C-78</v>
      </c>
      <c r="C81" t="str">
        <v>1940</v>
      </c>
      <c r="D81">
        <v>0</v>
      </c>
    </row>
    <row r="82" spans="2:4" x14ac:dyDescent="0.25">
      <c r="B82" t="str">
        <v>    C-78</v>
      </c>
      <c r="C82" t="str">
        <v>1941</v>
      </c>
      <c r="D82">
        <v>0</v>
      </c>
    </row>
    <row r="83" spans="2:4" x14ac:dyDescent="0.25">
      <c r="B83" t="str">
        <v>    C-78</v>
      </c>
      <c r="C83" t="str">
        <v>1942</v>
      </c>
      <c r="D83">
        <v>187</v>
      </c>
    </row>
    <row r="84" spans="2:4" x14ac:dyDescent="0.25">
      <c r="B84" t="str">
        <v>    C-78</v>
      </c>
      <c r="C84" t="str">
        <v>1943</v>
      </c>
      <c r="D84">
        <v>2548</v>
      </c>
    </row>
    <row r="85" spans="2:4" x14ac:dyDescent="0.25">
      <c r="B85" t="str">
        <v>    C-78</v>
      </c>
      <c r="C85" t="str">
        <v>1944</v>
      </c>
      <c r="D85">
        <v>471</v>
      </c>
    </row>
    <row r="86" spans="2:4" x14ac:dyDescent="0.25">
      <c r="B86" t="str">
        <v>    C-78</v>
      </c>
      <c r="C86" t="str">
        <v>1945</v>
      </c>
      <c r="D86">
        <v>0</v>
      </c>
    </row>
    <row r="87" spans="2:4" x14ac:dyDescent="0.25">
      <c r="B87" t="str">
        <v>    C-87</v>
      </c>
      <c r="C87" t="str">
        <v>1940</v>
      </c>
      <c r="D87">
        <v>0</v>
      </c>
    </row>
    <row r="88" spans="2:4" x14ac:dyDescent="0.25">
      <c r="B88" t="str">
        <v>    C-87</v>
      </c>
      <c r="C88" t="str">
        <v>1941</v>
      </c>
      <c r="D88">
        <v>0</v>
      </c>
    </row>
    <row r="89" spans="2:4" x14ac:dyDescent="0.25">
      <c r="B89" t="str">
        <v>    C-87</v>
      </c>
      <c r="C89" t="str">
        <v>1942</v>
      </c>
      <c r="D89">
        <v>41</v>
      </c>
    </row>
    <row r="90" spans="2:4" x14ac:dyDescent="0.25">
      <c r="B90" t="str">
        <v>    C-87</v>
      </c>
      <c r="C90" t="str">
        <v>1943</v>
      </c>
      <c r="D90">
        <v>110</v>
      </c>
    </row>
    <row r="91" spans="2:4" x14ac:dyDescent="0.25">
      <c r="B91" t="str">
        <v>    C-87</v>
      </c>
      <c r="C91" t="str">
        <v>1944</v>
      </c>
      <c r="D91">
        <v>140</v>
      </c>
    </row>
    <row r="92" spans="2:4" x14ac:dyDescent="0.25">
      <c r="B92" t="str">
        <v>    C-87</v>
      </c>
      <c r="C92" t="str">
        <v>1945</v>
      </c>
      <c r="D92">
        <v>0</v>
      </c>
    </row>
    <row r="93" spans="2:4" x14ac:dyDescent="0.25">
      <c r="B93" t="str">
        <v>    DC-3 type</v>
      </c>
      <c r="C93" t="str">
        <v>1940</v>
      </c>
      <c r="D93">
        <v>115</v>
      </c>
    </row>
    <row r="94" spans="2:4" x14ac:dyDescent="0.25">
      <c r="B94" t="str">
        <v>    DC-3 type</v>
      </c>
      <c r="C94" t="str">
        <v>1941</v>
      </c>
      <c r="D94">
        <v>165</v>
      </c>
    </row>
    <row r="95" spans="2:4" x14ac:dyDescent="0.25">
      <c r="B95" t="str">
        <v>    DC-3 type</v>
      </c>
      <c r="C95" t="str">
        <v>1942</v>
      </c>
      <c r="D95">
        <v>1057</v>
      </c>
    </row>
    <row r="96" spans="2:4" x14ac:dyDescent="0.25">
      <c r="B96" t="str">
        <v>    DC-3 type</v>
      </c>
      <c r="C96" t="str">
        <v>1943</v>
      </c>
      <c r="D96">
        <v>2595</v>
      </c>
    </row>
    <row r="97" spans="2:4" x14ac:dyDescent="0.25">
      <c r="B97" t="str">
        <v>    DC-3 type</v>
      </c>
      <c r="C97" t="str">
        <v>1944</v>
      </c>
      <c r="D97">
        <v>4900</v>
      </c>
    </row>
    <row r="98" spans="2:4" x14ac:dyDescent="0.25">
      <c r="B98" t="str">
        <v>    DC-3 type</v>
      </c>
      <c r="C98" t="str">
        <v>1945</v>
      </c>
      <c r="D98">
        <v>1491</v>
      </c>
    </row>
    <row r="99" spans="2:4" x14ac:dyDescent="0.25">
      <c r="B99" t="str">
        <v>    Lodestar type</v>
      </c>
      <c r="C99" t="str">
        <v>1940</v>
      </c>
      <c r="D99">
        <v>45</v>
      </c>
    </row>
    <row r="100" spans="2:4" x14ac:dyDescent="0.25">
      <c r="B100" t="str">
        <v>    Lodestar type</v>
      </c>
      <c r="C100" t="str">
        <v>1941</v>
      </c>
      <c r="D100">
        <v>98</v>
      </c>
    </row>
    <row r="101" spans="2:4" x14ac:dyDescent="0.25">
      <c r="B101" t="str">
        <v>    Lodestar type</v>
      </c>
      <c r="C101" t="str">
        <v>1942</v>
      </c>
      <c r="D101">
        <v>180</v>
      </c>
    </row>
    <row r="102" spans="2:4" x14ac:dyDescent="0.25">
      <c r="B102" t="str">
        <v>    Lodestar type</v>
      </c>
      <c r="C102" t="str">
        <v>1943</v>
      </c>
      <c r="D102">
        <v>297</v>
      </c>
    </row>
    <row r="103" spans="2:4" x14ac:dyDescent="0.25">
      <c r="B103" t="str">
        <v>    Lodestar type</v>
      </c>
      <c r="C103" t="str">
        <v>1944</v>
      </c>
      <c r="D103">
        <v>0</v>
      </c>
    </row>
    <row r="104" spans="2:4" x14ac:dyDescent="0.25">
      <c r="B104" t="str">
        <v>    Lodestar type</v>
      </c>
      <c r="C104" t="str">
        <v>1945</v>
      </c>
      <c r="D104">
        <v>0</v>
      </c>
    </row>
    <row r="105" spans="2:4" x14ac:dyDescent="0.25">
      <c r="B105" t="str">
        <v>    Others</v>
      </c>
      <c r="C105" t="str">
        <v>1940</v>
      </c>
      <c r="D105">
        <v>36</v>
      </c>
    </row>
    <row r="106" spans="2:4" x14ac:dyDescent="0.25">
      <c r="B106" t="str">
        <v>    Others</v>
      </c>
      <c r="C106" t="str">
        <v>1941</v>
      </c>
      <c r="D106">
        <v>36</v>
      </c>
    </row>
    <row r="107" spans="2:4" x14ac:dyDescent="0.25">
      <c r="B107" t="str">
        <v>    Others</v>
      </c>
      <c r="C107" t="str">
        <v>1942</v>
      </c>
      <c r="D107">
        <v>26</v>
      </c>
    </row>
    <row r="108" spans="2:4" x14ac:dyDescent="0.25">
      <c r="B108" t="str">
        <v>    Others</v>
      </c>
      <c r="C108" t="str">
        <v>1943</v>
      </c>
      <c r="D108">
        <v>15</v>
      </c>
    </row>
    <row r="109" spans="2:4" x14ac:dyDescent="0.25">
      <c r="B109" t="str">
        <v>    Others</v>
      </c>
      <c r="C109" t="str">
        <v>1944</v>
      </c>
      <c r="D109">
        <v>10</v>
      </c>
    </row>
    <row r="110" spans="2:4" x14ac:dyDescent="0.25">
      <c r="B110" t="str">
        <v>    Others</v>
      </c>
      <c r="C110" t="str">
        <v>1945</v>
      </c>
      <c r="D110">
        <v>4</v>
      </c>
    </row>
  </sheetData>
  <dataConsolidate leftLabels="1" topLabels="1">
    <dataRefs count="1">
      <dataRef ref="A7:G19" sheet="Report"/>
    </dataRefs>
  </dataConsolid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08-Apr-2025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08-Apr-2025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3C67DBD-0E7E-4F3B-8FB5-80F252730E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2025-04-09T02:34:33Z</dcterms:modified>
</cp:coreProperties>
</file>