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F47206B8-8AAA-489C-B0FC-EEE08095D244}" xr6:coauthVersionLast="47" xr6:coauthVersionMax="47" xr10:uidLastSave="{00000000-0000-0000-0000-000000000000}"/>
  <bookViews>
    <workbookView xWindow="-108" yWindow="-108" windowWidth="23256" windowHeight="12456" tabRatio="613" firstSheet="23" activeTab="28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ravel" sheetId="30" r:id="rId28"/>
    <sheet name="AdvIndex" sheetId="31" r:id="rId29"/>
    <sheet name="Formats" sheetId="2" r:id="rId30"/>
    <sheet name="Lists" sheetId="3" r:id="rId31"/>
  </sheets>
  <externalReferences>
    <externalReference r:id="rId32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28">_xlfn.LET(_xlpm.dt, TODAY(),      _xlpm.y,  YEAR(_xlpm.dt),      _xlpm.m,  MONTH(_xlpm.dt),      _xlpm.d,  DAY(_xlpm.dt),      TEXT(DATE(_xlpm.y,_xlpm.m,_xlpm.d),"dd-mmm-yyyy")     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7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12" r:id="rId33"/>
    <pivotCache cacheId="13" r:id="rId3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0" i="31" l="1" a="1"/>
  <c r="N20" i="31" s="1"/>
  <c r="N24" i="31" a="1"/>
  <c r="N24" i="31" s="1"/>
  <c r="N16" i="31" a="1"/>
  <c r="N16" i="31" s="1"/>
  <c r="N11" i="31" a="1"/>
  <c r="N11" i="31" s="1"/>
  <c r="M7" i="31" a="1"/>
  <c r="M7" i="31" s="1"/>
  <c r="G22" i="31" a="1"/>
  <c r="G22" i="31" s="1"/>
  <c r="G19" i="31" a="1"/>
  <c r="G19" i="31" s="1"/>
  <c r="G13" i="31" a="1"/>
  <c r="G13" i="31" s="1"/>
  <c r="G7" i="31" a="1"/>
  <c r="G7" i="31" s="1"/>
  <c r="O19" i="30" a="1"/>
  <c r="O19" i="30" s="1"/>
  <c r="O7" i="30" a="1"/>
  <c r="O7" i="30" s="1"/>
  <c r="L7" i="30" a="1"/>
  <c r="L7" i="30" s="1"/>
  <c r="F9" i="29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Q11" i="31"/>
  <c r="N7" i="31"/>
  <c r="J19" i="31"/>
  <c r="C8" i="7"/>
  <c r="J22" i="31"/>
  <c r="D8" i="15"/>
  <c r="D10" i="15"/>
  <c r="D7" i="15"/>
  <c r="Q16" i="31"/>
  <c r="D36" i="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<sst xmlns="http://schemas.openxmlformats.org/spreadsheetml/2006/main" count="12557" uniqueCount="4066">
  <si>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</si>
  <si>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</si>
  <si>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</si>
  <si>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</si>
  <si>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</si>
  <si>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</si>
  <si>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</si>
  <si>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</si>
  <si>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</si>
  <si>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</si>
  <si>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</si>
  <si>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</si>
  <si>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</si>
  <si>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</si>
  <si>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</si>
  <si>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</si>
  <si>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</si>
  <si>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</si>
  <si>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</si>
  <si>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</si>
  <si>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</si>
  <si>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</si>
  <si>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</si>
  <si>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</si>
  <si>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</si>
  <si>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</si>
  <si>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</si>
  <si>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</si>
  <si>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</si>
  <si>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</si>
  <si>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</si>
  <si>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</si>
  <si>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</si>
  <si>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</si>
  <si>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</si>
  <si>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</si>
  <si>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</si>
  <si>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</si>
  <si>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</si>
  <si>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</si>
  <si>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</si>
  <si>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</si>
  <si>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</si>
  <si>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</si>
  <si>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</si>
  <si>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</si>
  <si>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</si>
  <si>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</si>
  <si>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</si>
  <si>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</si>
  <si>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</si>
  <si>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</si>
  <si>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</si>
  <si>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</si>
  <si>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</si>
  <si>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</si>
  <si>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</si>
  <si>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</si>
  <si>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</si>
  <si>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</si>
  <si>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</si>
  <si>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</si>
  <si>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</si>
  <si>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</si>
  <si>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</si>
  <si>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</si>
  <si>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</si>
  <si>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</si>
  <si>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</si>
  <si>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</si>
  <si>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</si>
  <si>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</si>
  <si>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</si>
  <si>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</si>
  <si>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</si>
  <si>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</si>
  <si>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</si>
  <si>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</si>
  <si>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</si>
  <si>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</si>
  <si>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</si>
  <si>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</si>
  <si>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</si>
  <si>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</si>
  <si>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</si>
  <si>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</si>
  <si>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</si>
  <si>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</si>
  <si>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</si>
  <si>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</si>
  <si>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</si>
  <si>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</si>
  <si>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</si>
  <si>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</si>
  <si>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</si>
  <si>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</si>
  <si>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</si>
  <si>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</si>
  <si>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</si>
  <si>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</si>
  <si>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</si>
  <si>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</si>
  <si>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</si>
  <si>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</si>
  <si>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</si>
  <si>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</si>
  <si>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</si>
  <si>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</si>
  <si>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</si>
  <si>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</si>
  <si>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</si>
  <si>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</si>
  <si>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</si>
  <si>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</si>
  <si>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</si>
  <si>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</si>
  <si>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</si>
  <si>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</si>
  <si>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</si>
  <si>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</si>
  <si>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</si>
  <si>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</si>
  <si>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</si>
  <si>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</si>
  <si>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</si>
  <si>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</si>
  <si>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</si>
  <si>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</si>
  <si>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</si>
  <si>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</si>
  <si>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</si>
  <si>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</si>
  <si>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</si>
  <si>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</si>
  <si>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</si>
  <si>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</si>
  <si>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</si>
  <si>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</si>
  <si>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</si>
  <si>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</si>
  <si>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</si>
  <si>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</si>
  <si>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</si>
  <si>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</si>
  <si>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</si>
  <si>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</si>
  <si>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</si>
  <si>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</si>
  <si>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</si>
  <si>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</si>
  <si>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</si>
  <si>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</si>
  <si>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</si>
  <si>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</si>
  <si>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</si>
  <si>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</si>
  <si>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</si>
  <si>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</si>
  <si>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</si>
  <si>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</si>
  <si>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</si>
  <si>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</si>
  <si>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</si>
  <si>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</si>
  <si>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</si>
  <si>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</si>
  <si>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</si>
  <si>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</si>
  <si>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</si>
  <si>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</si>
  <si>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</si>
  <si>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</si>
  <si>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</si>
  <si>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</si>
  <si>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</si>
  <si>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</si>
  <si>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</si>
  <si>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</si>
  <si>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</si>
  <si>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</si>
  <si>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</si>
  <si>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</si>
  <si>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</si>
  <si>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</si>
  <si>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</si>
  <si>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</si>
  <si>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</si>
  <si>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</si>
  <si>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</si>
  <si>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</si>
  <si>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</si>
  <si>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</si>
  <si>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</si>
  <si>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</si>
  <si>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</si>
  <si>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</si>
  <si>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</si>
  <si>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</si>
  <si>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</si>
  <si>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</si>
  <si>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</si>
  <si>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</si>
  <si>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</si>
  <si>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</si>
  <si>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</si>
  <si>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</si>
  <si>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</si>
  <si>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</si>
  <si>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</si>
  <si>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</si>
  <si>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</si>
  <si>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</si>
  <si>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</si>
  <si>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</si>
  <si>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</si>
  <si>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</si>
  <si>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</si>
  <si>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</si>
  <si>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</si>
  <si>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</si>
  <si>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</si>
  <si>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</si>
  <si>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</si>
  <si>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</si>
  <si>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</si>
  <si>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</si>
  <si>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</si>
  <si>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</si>
  <si>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</si>
  <si>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</si>
  <si>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</si>
  <si>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</si>
  <si>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</si>
  <si>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</si>
  <si>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</si>
  <si>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</si>
  <si>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</si>
  <si>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</si>
  <si>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</si>
  <si>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</si>
  <si>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</si>
  <si>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</si>
  <si>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</si>
  <si>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</si>
  <si>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</si>
  <si>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</si>
  <si>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</si>
  <si>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</si>
  <si>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</si>
  <si>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</si>
  <si>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</si>
  <si>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</si>
  <si>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</si>
  <si>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</si>
  <si>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</si>
  <si>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</si>
  <si>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</si>
  <si>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</si>
  <si>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</si>
  <si>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</si>
  <si>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</si>
  <si>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</si>
  <si>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</si>
  <si>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</si>
  <si>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</si>
  <si>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</si>
  <si>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</si>
  <si>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</si>
  <si>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</si>
  <si>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</si>
  <si>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</si>
  <si>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</si>
  <si>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</si>
  <si>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</si>
  <si>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</si>
  <si>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</si>
  <si>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</si>
  <si>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</si>
  <si>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</si>
  <si>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</si>
  <si>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</si>
  <si>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</si>
  <si>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</si>
  <si>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</si>
  <si>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</si>
  <si>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</si>
  <si>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</si>
  <si>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</si>
  <si>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</si>
  <si>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</si>
  <si>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</si>
  <si>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</si>
  <si>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</si>
  <si>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</si>
  <si>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</si>
  <si>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</si>
  <si>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</si>
  <si>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</si>
  <si>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</si>
  <si>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</si>
  <si>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</si>
  <si>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</si>
  <si>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</si>
  <si>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</si>
  <si>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</si>
  <si>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</si>
  <si>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</si>
  <si>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</si>
  <si>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</si>
  <si>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</si>
  <si>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</si>
  <si>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</si>
  <si>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</si>
  <si>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</si>
  <si>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</si>
  <si>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</si>
  <si>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</si>
  <si>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</si>
  <si>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</si>
  <si>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</si>
  <si>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</si>
  <si>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</si>
  <si>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</si>
  <si>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</si>
  <si>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</si>
  <si>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</si>
  <si>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</si>
  <si>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</si>
  <si>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</si>
  <si>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</si>
  <si>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</si>
  <si>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</si>
  <si>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</si>
  <si>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</si>
  <si>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</si>
  <si>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</si>
  <si>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</si>
  <si>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</si>
  <si>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</si>
  <si>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</si>
  <si>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</si>
  <si>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</si>
  <si>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</si>
  <si>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</si>
  <si>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</si>
  <si>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</si>
  <si>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</si>
  <si>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</si>
  <si>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</si>
  <si>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</si>
  <si>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</si>
  <si>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</si>
  <si>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</si>
  <si>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</si>
  <si>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</si>
  <si>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</si>
  <si>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</si>
  <si>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</si>
  <si>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</si>
  <si>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</si>
  <si>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</si>
  <si>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</si>
  <si>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</si>
  <si>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</si>
  <si>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</si>
  <si>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</si>
  <si>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</si>
  <si>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</si>
  <si>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</si>
  <si>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</si>
  <si>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</si>
  <si>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</si>
  <si>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</si>
  <si>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</si>
  <si>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</si>
  <si>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</si>
  <si>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</si>
  <si>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</si>
  <si>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</si>
  <si>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</si>
  <si>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</si>
  <si>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</si>
  <si>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</si>
  <si>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</si>
  <si>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</si>
  <si>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</si>
  <si>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</si>
  <si>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</si>
  <si>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</si>
  <si>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</si>
  <si>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</si>
  <si>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</si>
  <si>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</si>
  <si>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</si>
  <si>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</si>
  <si>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</si>
  <si>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</si>
  <si>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</si>
  <si>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</si>
  <si>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</si>
  <si>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</si>
  <si>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</si>
  <si>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</si>
  <si>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</si>
  <si>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</si>
  <si>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</si>
  <si>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</si>
  <si>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</si>
  <si>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</si>
  <si>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</si>
  <si>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</si>
  <si>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</si>
  <si>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</si>
  <si>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</si>
  <si>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</si>
  <si>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</si>
  <si>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</si>
  <si>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</si>
  <si>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</si>
  <si>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</si>
  <si>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</si>
  <si>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</si>
  <si>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</si>
  <si>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</si>
  <si>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</si>
  <si>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</si>
  <si>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</si>
  <si>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</si>
  <si>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</si>
  <si>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</si>
  <si>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</si>
  <si>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</si>
  <si>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</si>
  <si>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</si>
  <si>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</si>
  <si>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</si>
  <si>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</si>
  <si>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</si>
  <si>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</si>
  <si>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</si>
  <si>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</si>
  <si>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</si>
  <si>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</si>
  <si>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</si>
  <si>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</si>
  <si>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</si>
  <si>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</si>
  <si>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</si>
  <si>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</si>
  <si>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</si>
  <si>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</si>
  <si>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</si>
  <si>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</si>
  <si>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</si>
  <si>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</si>
  <si>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</si>
  <si>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</si>
  <si>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</si>
  <si>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</si>
  <si>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</si>
  <si>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</si>
  <si>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</si>
  <si>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</si>
  <si>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</si>
  <si>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</si>
  <si>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</si>
  <si>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</si>
  <si>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</si>
  <si>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</si>
  <si>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</si>
  <si>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</si>
  <si>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</si>
  <si>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</si>
  <si>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</si>
  <si>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</si>
  <si>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</si>
  <si>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</si>
  <si>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</si>
  <si>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</si>
  <si>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</si>
  <si>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</si>
  <si>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</si>
  <si>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</si>
  <si>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</si>
  <si>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</si>
  <si>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</si>
  <si>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</si>
  <si>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</si>
  <si>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</si>
  <si>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</si>
  <si>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</si>
  <si>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</si>
  <si>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</si>
  <si>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</si>
  <si>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</si>
  <si>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</si>
  <si>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</si>
  <si>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</si>
  <si>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</si>
  <si>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</si>
  <si>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</si>
  <si>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</si>
  <si>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</si>
  <si>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</si>
  <si>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</si>
  <si>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</si>
  <si>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</si>
  <si>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</si>
  <si>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</si>
  <si>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</si>
  <si>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</si>
  <si>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</si>
  <si>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</si>
  <si>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</si>
  <si>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</si>
  <si>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</si>
  <si>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</si>
  <si>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</si>
  <si>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</si>
  <si>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</si>
  <si>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</si>
  <si>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</si>
  <si>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</si>
  <si>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</si>
  <si>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</si>
  <si>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</si>
  <si>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</si>
  <si>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</si>
  <si>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</si>
  <si>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</si>
  <si>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</si>
  <si>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</si>
  <si>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</si>
  <si>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</si>
  <si>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</si>
  <si>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</si>
  <si>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</si>
  <si>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</si>
  <si>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</si>
  <si>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</si>
  <si>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</si>
  <si>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</si>
  <si>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</si>
  <si>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</si>
  <si>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</si>
  <si>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</si>
  <si>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</si>
  <si>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</si>
  <si>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</si>
  <si>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</si>
  <si>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</si>
  <si>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</si>
  <si>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</si>
  <si>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</si>
  <si>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</si>
  <si>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</si>
  <si>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</si>
  <si>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</si>
  <si>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</si>
  <si>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</si>
  <si>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</si>
  <si>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</si>
  <si>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</si>
  <si>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</si>
  <si>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</si>
  <si>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</si>
  <si>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</si>
  <si>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</si>
  <si>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</si>
  <si>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</si>
  <si>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</si>
  <si>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</si>
  <si>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</si>
  <si>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</si>
  <si>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</si>
  <si>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</si>
  <si>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</si>
  <si>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</si>
  <si>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</si>
  <si>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</si>
  <si>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</si>
  <si>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</si>
  <si>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</si>
  <si>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</si>
  <si>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</si>
  <si>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</si>
  <si>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</si>
  <si>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</si>
  <si>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</si>
  <si>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</si>
  <si>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</si>
  <si>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</si>
  <si>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</si>
  <si>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</si>
  <si>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</si>
  <si>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</si>
  <si>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</si>
  <si>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</si>
  <si>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</si>
  <si>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</si>
  <si>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</si>
  <si>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</si>
  <si>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</si>
  <si>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</si>
  <si>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</si>
  <si>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</si>
  <si>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</si>
  <si>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</si>
  <si>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</si>
  <si>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</si>
  <si>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</si>
  <si>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</si>
  <si>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</si>
  <si>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</si>
  <si>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</si>
  <si>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</si>
  <si>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</si>
  <si>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</si>
  <si>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</si>
  <si>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</si>
  <si>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</si>
  <si>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</si>
  <si>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</si>
  <si>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</si>
  <si>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</si>
  <si>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</si>
  <si>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</si>
  <si>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</si>
  <si>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</si>
  <si>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</si>
  <si>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</si>
  <si>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</si>
  <si>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</si>
  <si>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</si>
  <si>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</si>
  <si>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</si>
  <si>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</si>
  <si>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</si>
  <si>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</si>
  <si>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</si>
  <si>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</si>
  <si>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</si>
  <si>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</si>
  <si>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</si>
  <si>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</si>
  <si>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</si>
  <si>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</si>
  <si>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</si>
  <si>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</si>
  <si>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</si>
  <si>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</si>
  <si>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</si>
  <si>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</si>
  <si>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</si>
  <si>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</si>
  <si>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</si>
  <si>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</si>
  <si>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</si>
  <si>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</si>
  <si>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</si>
  <si>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</si>
  <si>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</si>
  <si>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</si>
  <si>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</si>
  <si>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</si>
  <si>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</si>
  <si>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</si>
  <si>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</si>
  <si>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</si>
  <si>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</si>
  <si>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</si>
  <si>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</si>
  <si>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</si>
  <si>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</si>
  <si>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</si>
  <si>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</si>
  <si>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</si>
  <si>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</si>
  <si>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</si>
  <si>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</si>
  <si>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</si>
  <si>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</si>
  <si>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</si>
  <si>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</si>
  <si>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</si>
  <si>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</si>
  <si>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</si>
  <si>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</si>
  <si>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</si>
  <si>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</si>
  <si>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</si>
  <si>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</si>
  <si>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</si>
  <si>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</si>
  <si>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</si>
  <si>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</si>
  <si>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</si>
  <si>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</si>
  <si>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</si>
  <si>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</si>
  <si>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</si>
  <si>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</si>
  <si>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</si>
  <si>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</si>
  <si>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</si>
  <si>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</si>
  <si>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</si>
  <si>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</si>
  <si>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</si>
  <si>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</si>
  <si>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</si>
  <si>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</si>
  <si>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</si>
  <si>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</si>
  <si>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</si>
  <si>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</si>
  <si>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</si>
  <si>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</si>
  <si>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</si>
  <si>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</si>
  <si>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</si>
  <si>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</si>
  <si>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</si>
  <si>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</si>
  <si>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</si>
  <si>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</si>
  <si>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</si>
  <si>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</si>
  <si>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</si>
  <si>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</si>
  <si>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</si>
  <si>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</si>
  <si>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</si>
  <si>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</si>
  <si>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</si>
  <si>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</si>
  <si>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</si>
  <si>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</si>
  <si>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</si>
  <si>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</si>
  <si>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</si>
  <si>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</si>
  <si>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</si>
  <si>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</si>
  <si>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</si>
  <si>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</si>
  <si>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</si>
  <si>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</si>
  <si>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</si>
  <si>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</si>
  <si>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</si>
  <si>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</si>
  <si>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</si>
  <si>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</si>
  <si>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</si>
  <si>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</si>
  <si>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</si>
  <si>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</si>
  <si>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</si>
  <si>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</si>
  <si>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</si>
  <si>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</si>
  <si>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</si>
  <si>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</si>
  <si>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</si>
  <si>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</si>
  <si>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</si>
  <si>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</si>
  <si>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</si>
  <si>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</si>
  <si>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</si>
  <si>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</si>
  <si>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</si>
  <si>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</si>
  <si>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</si>
  <si>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</si>
  <si>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</si>
  <si>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</si>
  <si>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</si>
  <si>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</si>
  <si>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</si>
  <si>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</si>
  <si>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</si>
  <si>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</si>
  <si>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</si>
  <si>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</si>
  <si>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</si>
  <si>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</si>
  <si>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</si>
  <si>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</si>
  <si>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</si>
  <si>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</si>
  <si>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</si>
  <si>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</si>
  <si>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</si>
  <si>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</si>
  <si>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</si>
  <si>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</si>
  <si>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</si>
  <si>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</si>
  <si>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</si>
  <si>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</si>
  <si>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</si>
  <si>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</si>
  <si>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</si>
  <si>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</si>
  <si>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</si>
  <si>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</si>
  <si>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</si>
  <si>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</si>
  <si>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</si>
  <si>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</si>
  <si>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</si>
  <si>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</si>
  <si>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</si>
  <si>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</si>
  <si>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</si>
  <si>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</si>
  <si>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</si>
  <si>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</si>
  <si>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</si>
  <si>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</si>
  <si>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</si>
  <si>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</si>
  <si>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</si>
  <si>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</si>
  <si>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</si>
  <si>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</si>
  <si>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</si>
  <si>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</si>
  <si>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</si>
  <si>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</si>
  <si>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</si>
  <si>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</si>
  <si>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</si>
  <si>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</si>
  <si>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</si>
  <si>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</si>
  <si>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</si>
  <si>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</si>
  <si>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</si>
  <si>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</si>
  <si>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</si>
  <si>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</si>
  <si>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</si>
  <si>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</si>
  <si>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</si>
  <si>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</si>
  <si>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</si>
  <si>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</si>
  <si>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</si>
  <si>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</si>
  <si>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</si>
  <si>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</si>
  <si>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</si>
  <si>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</si>
  <si>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</si>
  <si>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</si>
  <si>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</si>
  <si>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</si>
  <si>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</si>
  <si>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</si>
  <si>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</si>
  <si>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</si>
  <si>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</si>
  <si>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</si>
  <si>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</si>
  <si>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</si>
  <si>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</si>
  <si>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</si>
  <si>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</si>
  <si>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</si>
  <si>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</si>
  <si>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</si>
  <si>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</si>
  <si>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</si>
  <si>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</si>
  <si>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</si>
  <si>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</si>
  <si>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</si>
  <si>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</si>
  <si>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</si>
  <si>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</si>
  <si>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</si>
  <si>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</si>
  <si>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</si>
  <si>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</si>
  <si>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</si>
  <si>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</si>
  <si>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</si>
  <si>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</si>
  <si>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</si>
  <si>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</si>
  <si>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</si>
  <si>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</si>
  <si>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</si>
  <si>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</si>
  <si>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</si>
  <si>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</si>
  <si>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</si>
  <si>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</si>
  <si>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</si>
  <si>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</si>
  <si>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</si>
  <si>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</si>
  <si>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</si>
  <si>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</si>
  <si>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</si>
  <si>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</si>
  <si>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</si>
  <si>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</si>
  <si>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</si>
  <si>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</si>
  <si>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</si>
  <si>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</si>
  <si>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</si>
  <si>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</si>
  <si>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</si>
  <si>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</si>
  <si>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</si>
  <si>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</si>
  <si>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</si>
  <si>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</si>
  <si>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</si>
  <si>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</si>
  <si>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</si>
  <si>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</si>
  <si>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</si>
  <si>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</si>
  <si>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</si>
  <si>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</si>
  <si>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</si>
  <si>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</si>
  <si>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</si>
  <si>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</si>
  <si>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</si>
  <si>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</si>
  <si>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</si>
  <si>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</si>
  <si>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</si>
  <si>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</si>
  <si>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</si>
  <si>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</si>
  <si>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</si>
  <si>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</si>
  <si>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</si>
  <si>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</si>
  <si>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</si>
  <si>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</si>
  <si>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</si>
  <si>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</si>
  <si>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</si>
  <si>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</si>
  <si>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</si>
  <si>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</si>
  <si>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</si>
  <si>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</si>
  <si>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</si>
  <si>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</si>
  <si>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</si>
  <si>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</si>
  <si>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</si>
  <si>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</si>
  <si>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</si>
  <si>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</si>
  <si>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</si>
  <si>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</si>
  <si>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</si>
  <si>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</si>
  <si>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</si>
  <si>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</si>
  <si>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</si>
  <si>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</si>
  <si>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</si>
  <si>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</si>
  <si>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</si>
  <si>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</si>
  <si>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</si>
  <si>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</si>
  <si>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</si>
  <si>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</si>
  <si>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</si>
  <si>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</si>
  <si>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</si>
  <si>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</si>
  <si>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</si>
  <si>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</si>
  <si>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</si>
  <si>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</si>
  <si>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</si>
  <si>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</si>
  <si>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</si>
  <si>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</si>
  <si>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</si>
  <si>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</si>
  <si>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</si>
  <si>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</si>
  <si>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</si>
  <si>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</si>
  <si>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</si>
  <si>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</si>
  <si>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</si>
  <si>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</si>
  <si>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</si>
  <si>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</si>
  <si>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</si>
  <si>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</si>
  <si>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</si>
  <si>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</si>
  <si>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</si>
  <si>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</si>
  <si>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</si>
  <si>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</si>
  <si>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</si>
  <si>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</si>
  <si>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</si>
  <si>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</si>
  <si>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</si>
  <si>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</si>
  <si>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</si>
  <si>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</si>
  <si>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</si>
  <si>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</si>
  <si>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</si>
  <si>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</si>
  <si>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</si>
  <si>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</si>
  <si>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</si>
  <si>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</si>
  <si>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</si>
  <si>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</si>
  <si>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</si>
  <si>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</si>
  <si>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</si>
  <si>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</si>
  <si>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</si>
  <si>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</si>
  <si>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</si>
  <si>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</si>
  <si>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</si>
  <si>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</si>
  <si>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</si>
  <si>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</si>
  <si>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</si>
  <si>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</si>
  <si>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</si>
  <si>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</si>
  <si>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</si>
  <si>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</si>
  <si>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</si>
  <si>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</si>
  <si>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</si>
  <si>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</si>
  <si>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</si>
  <si>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</si>
  <si>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</si>
  <si>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</si>
  <si>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</si>
  <si>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</si>
  <si>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</si>
  <si>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</si>
  <si>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</si>
  <si>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</si>
  <si>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</si>
  <si>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</si>
  <si>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</si>
  <si>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</si>
  <si>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</si>
  <si>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</si>
  <si>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</si>
  <si>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</si>
  <si>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</si>
  <si>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</si>
  <si>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</si>
  <si>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</si>
  <si>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</si>
  <si>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</si>
  <si>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</si>
  <si>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</si>
  <si>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</si>
  <si>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</si>
  <si>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</si>
  <si>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</si>
  <si>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</si>
  <si>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</si>
  <si>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</si>
  <si>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</si>
  <si>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</si>
  <si>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</si>
  <si>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</si>
  <si>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</si>
  <si>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</si>
  <si>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</si>
  <si>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</si>
  <si>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</si>
  <si>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</si>
  <si>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</si>
  <si>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</si>
  <si>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</si>
  <si>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</si>
  <si>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</si>
  <si>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</si>
  <si>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</si>
  <si>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</si>
  <si>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</si>
  <si>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</si>
  <si>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</si>
  <si>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</si>
  <si>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</si>
  <si>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</si>
  <si>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</si>
  <si>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</si>
  <si>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</si>
  <si>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</si>
  <si>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</si>
  <si>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</si>
  <si>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</si>
  <si>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</si>
  <si>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</si>
  <si>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</si>
  <si>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</si>
  <si>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</si>
  <si>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</si>
  <si>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</si>
  <si>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</si>
  <si>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</si>
  <si>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</si>
  <si>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</si>
  <si>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</si>
  <si>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</si>
  <si>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</si>
  <si>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</si>
  <si>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</si>
  <si>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</si>
  <si>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</si>
  <si>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</si>
  <si>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</si>
  <si>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</si>
  <si>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</si>
  <si>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</si>
  <si>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</si>
  <si>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</si>
  <si>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</si>
  <si>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</si>
  <si>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</si>
  <si>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</si>
  <si>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</si>
  <si>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</si>
  <si>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</si>
  <si>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</si>
  <si>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</si>
  <si>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</si>
  <si>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</si>
  <si>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</si>
  <si>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</si>
  <si>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</si>
  <si>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</si>
  <si>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</si>
  <si>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</si>
  <si>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</si>
  <si>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</si>
  <si>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</si>
  <si>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</si>
  <si>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</si>
  <si>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</si>
  <si>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</si>
  <si>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</si>
  <si>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</si>
  <si>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</si>
  <si>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</si>
  <si>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</si>
  <si>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</si>
  <si>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</si>
  <si>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</si>
  <si>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</si>
  <si>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</si>
  <si>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</si>
  <si>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</si>
  <si>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</si>
  <si>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</si>
  <si>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</si>
  <si>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</si>
  <si>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</si>
  <si>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</si>
  <si>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</si>
  <si>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</si>
  <si>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</si>
  <si>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</si>
  <si>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</si>
  <si>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</si>
  <si>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</si>
  <si>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</si>
  <si>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</si>
  <si>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</si>
  <si>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</si>
  <si>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</si>
  <si>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</si>
  <si>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</si>
  <si>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</si>
  <si>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</si>
  <si>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</si>
  <si>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</si>
  <si>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</si>
  <si>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</si>
  <si>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</si>
  <si>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</si>
  <si>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</si>
  <si>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</si>
  <si>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</si>
  <si>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</si>
  <si>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</si>
  <si>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</si>
  <si>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</si>
  <si>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</si>
  <si>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</si>
  <si>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</si>
  <si>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</si>
  <si>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</si>
  <si>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</si>
  <si>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</si>
  <si>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</si>
  <si>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</si>
  <si>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</si>
  <si>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</si>
  <si>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</si>
  <si>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</si>
  <si>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</si>
  <si>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</si>
  <si>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</si>
  <si>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</si>
  <si>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</si>
  <si>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</si>
  <si>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</si>
  <si>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</si>
  <si>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</si>
  <si>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</si>
  <si>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</si>
  <si>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</si>
  <si>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</si>
  <si>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</si>
  <si>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</si>
  <si>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</si>
  <si>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</si>
  <si>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</si>
  <si>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</si>
  <si>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</si>
  <si>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</si>
  <si>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</si>
  <si>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</si>
  <si>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</si>
  <si>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</si>
  <si>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</si>
  <si>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</si>
  <si>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</si>
  <si>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</si>
  <si>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</si>
  <si>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</si>
  <si>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</si>
  <si>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</si>
  <si>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</si>
  <si>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</si>
  <si>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</si>
  <si>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</si>
  <si>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</si>
  <si>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</si>
  <si>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</si>
  <si>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</si>
  <si>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</si>
  <si>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</si>
  <si>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</si>
  <si>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</si>
  <si>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</si>
  <si>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</si>
  <si>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</si>
  <si>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</si>
  <si>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</si>
  <si>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</si>
  <si>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</si>
  <si>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</si>
  <si>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</si>
  <si>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</si>
  <si>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</si>
  <si>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</si>
  <si>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</si>
  <si>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</si>
  <si>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</si>
  <si>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</si>
  <si>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</si>
  <si>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</si>
  <si>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</si>
  <si>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</si>
  <si>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</si>
  <si>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</si>
  <si>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</si>
  <si>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</si>
  <si>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</si>
  <si>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</si>
  <si>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</si>
  <si>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</si>
  <si>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</si>
  <si>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</si>
  <si>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</si>
  <si>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</si>
  <si>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</si>
  <si>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</si>
  <si>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</si>
  <si>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</si>
  <si>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</si>
  <si>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</si>
  <si>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</si>
  <si>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</si>
  <si>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</si>
  <si>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</si>
  <si>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</si>
  <si>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</si>
  <si>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</si>
  <si>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</si>
  <si>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</si>
  <si>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</si>
  <si>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</si>
  <si>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</si>
  <si>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</si>
  <si>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</si>
  <si>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</si>
  <si>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</si>
  <si>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</si>
  <si>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</si>
  <si>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</si>
  <si>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</si>
  <si>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</si>
  <si>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</si>
  <si>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</si>
  <si>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</si>
  <si>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</si>
  <si>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</si>
  <si>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</si>
  <si>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</si>
  <si>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</si>
  <si>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</si>
  <si>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</si>
  <si>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</si>
  <si>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</si>
  <si>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</si>
  <si>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</si>
  <si>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</si>
  <si>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</si>
  <si>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</si>
  <si>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</si>
  <si>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</si>
  <si>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</si>
  <si>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</si>
  <si>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</si>
  <si>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</si>
  <si>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</si>
  <si>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</si>
  <si>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</si>
  <si>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</si>
  <si>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</si>
  <si>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</si>
  <si>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</si>
  <si>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</si>
  <si>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</si>
  <si>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</si>
  <si>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</si>
  <si>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</si>
  <si>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</si>
  <si>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</si>
  <si>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</si>
  <si>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</si>
  <si>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</si>
  <si>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</si>
  <si>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</si>
  <si>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</si>
  <si>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</si>
  <si>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</si>
  <si>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</si>
  <si>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</si>
  <si>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</si>
  <si>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</si>
  <si>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</si>
  <si>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</si>
  <si>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</si>
  <si>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</si>
  <si>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</si>
  <si>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</si>
  <si>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</si>
  <si>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</si>
  <si>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</si>
  <si>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</si>
  <si>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</si>
  <si>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</si>
  <si>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</si>
  <si>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</si>
  <si>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</si>
  <si>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</si>
  <si>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</si>
  <si>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</si>
  <si>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</si>
  <si>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</si>
  <si>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</si>
  <si>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</si>
  <si>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</si>
  <si>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</si>
  <si>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</si>
  <si>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</si>
  <si>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</si>
  <si>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</si>
  <si>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</si>
  <si>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</si>
  <si>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</si>
  <si>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</si>
  <si>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</si>
  <si>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</si>
  <si>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</si>
  <si>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</si>
  <si>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</si>
  <si>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</si>
  <si>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</si>
  <si>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</si>
  <si>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</si>
  <si>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</si>
  <si>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</si>
  <si>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</si>
  <si>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</si>
  <si>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</si>
  <si>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</si>
  <si>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</si>
  <si>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</si>
  <si>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</si>
  <si>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</si>
  <si>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</si>
  <si>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</si>
  <si>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</si>
  <si>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</si>
  <si>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</si>
  <si>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</si>
  <si>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</si>
  <si>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</si>
  <si>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</si>
  <si>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</si>
  <si>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</si>
  <si>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</si>
  <si>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</si>
  <si>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</si>
  <si>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</si>
  <si>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</si>
  <si>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</si>
  <si>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</si>
  <si>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</si>
  <si>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</si>
  <si>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</si>
  <si>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</si>
  <si>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</si>
  <si>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</si>
  <si>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</si>
  <si>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</si>
  <si>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</si>
  <si>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</si>
  <si>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</si>
  <si>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</si>
  <si>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</si>
  <si>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</si>
  <si>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</si>
  <si>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</si>
  <si>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</si>
  <si>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</si>
  <si>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</si>
  <si>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</si>
  <si>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</si>
  <si>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</si>
  <si>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</si>
  <si>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</si>
  <si>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</si>
  <si>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</si>
  <si>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</si>
  <si>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</si>
  <si>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</si>
  <si>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</si>
  <si>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</si>
  <si>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</si>
  <si>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</si>
  <si>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</si>
  <si>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</si>
  <si>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</si>
  <si>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</si>
  <si>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</si>
  <si>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</si>
  <si>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</si>
  <si>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</si>
  <si>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</si>
  <si>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</si>
  <si>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</si>
  <si>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</si>
  <si>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</si>
  <si>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</si>
  <si>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</si>
  <si>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</si>
  <si>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</si>
  <si>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</si>
  <si>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</si>
  <si>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</si>
  <si>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</si>
  <si>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</si>
  <si>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</si>
  <si>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</si>
  <si>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</si>
  <si>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</si>
  <si>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</si>
  <si>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</si>
  <si>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</si>
  <si>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</si>
  <si>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</si>
  <si>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</si>
  <si>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</si>
  <si>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</si>
  <si>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</si>
  <si>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</si>
  <si>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</si>
  <si>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</si>
  <si>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</si>
  <si>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</si>
  <si>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</si>
  <si>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</si>
  <si>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</si>
  <si>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</si>
  <si>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</si>
  <si>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</si>
  <si>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</si>
  <si>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</si>
  <si>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</si>
  <si>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</si>
  <si>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</si>
  <si>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</si>
  <si>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</si>
  <si>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</si>
  <si>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</si>
  <si>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</si>
  <si>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</si>
  <si>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</si>
  <si>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</si>
  <si>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</si>
  <si>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</si>
  <si>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</si>
  <si>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</si>
  <si>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</si>
  <si>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</si>
  <si>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</si>
  <si>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</si>
  <si>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</si>
  <si>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</si>
  <si>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</si>
  <si>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</si>
  <si>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</si>
  <si>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</si>
  <si>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</si>
  <si>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</si>
  <si>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</si>
  <si>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</si>
  <si>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</si>
  <si>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</si>
  <si>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</si>
  <si>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</si>
  <si>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</si>
  <si>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</si>
  <si>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</si>
  <si>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</si>
  <si>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</si>
  <si>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</si>
  <si>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</si>
  <si>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</si>
  <si>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</si>
  <si>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</si>
  <si>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</si>
  <si>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</si>
  <si>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</si>
  <si>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</si>
  <si>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</si>
  <si>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</si>
  <si>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</si>
  <si>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</si>
  <si>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</si>
  <si>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</si>
  <si>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</si>
  <si>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</si>
  <si>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</si>
  <si>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</si>
  <si>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</si>
  <si>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</si>
  <si>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</si>
  <si>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</si>
  <si>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</si>
  <si>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</si>
  <si>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</si>
  <si>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</si>
  <si>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</si>
  <si>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</si>
  <si>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</si>
  <si>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</si>
  <si>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</si>
  <si>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</si>
  <si>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</si>
  <si>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</si>
  <si>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</si>
  <si>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</si>
  <si>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</si>
  <si>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</si>
  <si>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</si>
  <si>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</si>
  <si>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</si>
  <si>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</si>
  <si>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</si>
  <si>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</si>
  <si>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</si>
  <si>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</si>
  <si>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</si>
  <si>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</si>
  <si>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</si>
  <si>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</si>
  <si>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</si>
  <si>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</si>
  <si>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</si>
  <si>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</si>
  <si>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</si>
  <si>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</si>
  <si>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</si>
  <si>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</si>
  <si>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</si>
  <si>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</si>
  <si>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</si>
  <si>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</si>
  <si>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</si>
  <si>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</si>
  <si>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</si>
  <si>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</si>
  <si>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</si>
  <si>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</si>
  <si>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</si>
  <si>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</si>
  <si>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</si>
  <si>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</si>
  <si>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</si>
  <si>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</si>
  <si>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</si>
  <si>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</si>
  <si>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</si>
  <si>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</si>
  <si>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</si>
  <si>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</si>
  <si>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</si>
  <si>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</si>
  <si>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</si>
  <si>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</si>
  <si>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</si>
  <si>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</si>
  <si>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</si>
  <si>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</si>
  <si>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</si>
  <si>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</si>
  <si>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</si>
  <si>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</si>
  <si>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</si>
  <si>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</si>
  <si>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</si>
  <si>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</si>
  <si>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</si>
  <si>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</si>
  <si>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</si>
  <si>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</si>
  <si>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</si>
  <si>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</si>
  <si>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</si>
  <si>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</si>
  <si>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</si>
  <si>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</si>
  <si>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</si>
  <si>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</si>
  <si>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</si>
  <si>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</si>
  <si>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</si>
  <si>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</si>
  <si>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</si>
  <si>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</si>
  <si>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</si>
  <si>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</si>
  <si>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</si>
  <si>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</si>
  <si>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</si>
  <si>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</si>
  <si>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</si>
  <si>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</si>
  <si>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</si>
  <si>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</si>
  <si>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</si>
  <si>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</si>
  <si>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</si>
  <si>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</si>
  <si>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</si>
  <si>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</si>
  <si>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</si>
  <si>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</si>
  <si>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</si>
  <si>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</si>
  <si>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</si>
  <si>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</si>
  <si>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</si>
  <si>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</si>
  <si>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</si>
  <si>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</si>
  <si>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</si>
  <si>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</si>
  <si>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</si>
  <si>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</si>
  <si>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</si>
  <si>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</si>
  <si>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</si>
  <si>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</si>
  <si>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</si>
  <si>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</si>
  <si>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</si>
  <si>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</si>
  <si>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</si>
  <si>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</si>
  <si>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</si>
  <si>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</si>
  <si>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</si>
  <si>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</si>
  <si>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</si>
  <si>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</si>
  <si>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</si>
  <si>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</si>
  <si>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</si>
  <si>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</si>
  <si>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</si>
  <si>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</si>
  <si>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</si>
  <si>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</si>
  <si>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</si>
  <si>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</si>
  <si>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</si>
  <si>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</si>
  <si>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</si>
  <si>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</si>
  <si>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</si>
  <si>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</si>
  <si>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</si>
  <si>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</si>
  <si>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</si>
  <si>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</si>
  <si>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</si>
  <si>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</si>
  <si>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</si>
  <si>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</si>
  <si>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</si>
  <si>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</si>
  <si>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</si>
  <si>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</si>
  <si>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</si>
  <si>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</si>
  <si>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</si>
  <si>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</si>
  <si>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</si>
  <si>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</si>
  <si>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</si>
  <si>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</si>
  <si>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</si>
  <si>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</si>
  <si>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</si>
  <si>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</si>
  <si>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</si>
  <si>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</si>
  <si>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</si>
  <si>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</si>
  <si>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</si>
  <si>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</si>
  <si>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</si>
  <si>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</si>
  <si>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</si>
  <si>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</si>
  <si>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</si>
  <si>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</si>
  <si>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</si>
  <si>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</si>
  <si>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</si>
  <si>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</si>
  <si>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</si>
  <si>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</si>
  <si>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</si>
  <si>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</si>
  <si>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</si>
  <si>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</si>
  <si>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</si>
  <si>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</si>
  <si>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</si>
  <si>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</si>
  <si>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</si>
  <si>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</si>
  <si>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</si>
  <si>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</si>
  <si>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</si>
  <si>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</si>
  <si>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</si>
  <si>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</si>
  <si>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</si>
  <si>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</si>
  <si>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</si>
  <si>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</si>
  <si>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</si>
  <si>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</si>
  <si>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</si>
  <si>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</si>
  <si>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</si>
  <si>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</si>
  <si>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</si>
  <si>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</si>
  <si>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</si>
  <si>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</si>
  <si>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</si>
  <si>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</si>
  <si>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</si>
  <si>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</si>
  <si>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</si>
  <si>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</si>
  <si>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</si>
  <si>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</si>
  <si>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</si>
  <si>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</si>
  <si>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</si>
  <si>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</si>
  <si>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</si>
  <si>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</si>
  <si>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</si>
  <si>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</si>
  <si>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</si>
  <si>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</si>
  <si>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</si>
  <si>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</si>
  <si>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</si>
  <si>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</si>
  <si>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</si>
  <si>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</si>
  <si>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</si>
  <si>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</si>
  <si>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</si>
  <si>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</si>
  <si>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</si>
  <si>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</si>
  <si>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</si>
  <si>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</si>
  <si>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</si>
  <si>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</si>
  <si>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</si>
  <si>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</si>
  <si>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</si>
  <si>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</si>
  <si>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</si>
  <si>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</si>
  <si>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</si>
  <si>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</si>
  <si>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</si>
  <si>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</si>
  <si>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</si>
  <si>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</si>
  <si>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</si>
  <si>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</si>
  <si>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</si>
  <si>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</si>
  <si>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</si>
  <si>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</si>
  <si>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</si>
  <si>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</si>
  <si>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</si>
  <si>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</si>
  <si>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</si>
  <si>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</si>
  <si>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</si>
  <si>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</si>
  <si>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</si>
  <si>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</si>
  <si>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</si>
  <si>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</si>
  <si>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</si>
  <si>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</si>
  <si>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</si>
  <si>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</si>
  <si>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</si>
  <si>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</si>
  <si>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</si>
  <si>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</si>
  <si>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</si>
  <si>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</si>
  <si>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</si>
  <si>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</si>
  <si>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</si>
  <si>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</si>
  <si>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</si>
  <si>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</si>
  <si>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</si>
  <si>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</si>
  <si>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</si>
  <si>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</si>
  <si>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</si>
  <si>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</si>
  <si>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</si>
  <si>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</si>
  <si>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</si>
  <si>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</si>
  <si>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</si>
  <si>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</si>
  <si>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</si>
  <si>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</si>
  <si>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</si>
  <si>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</si>
  <si>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</si>
  <si>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</si>
  <si>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</si>
  <si>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</si>
  <si>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</si>
  <si>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</si>
  <si>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</si>
  <si>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</si>
  <si>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</si>
  <si>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</si>
  <si>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</si>
  <si>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</si>
  <si>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</si>
  <si>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</si>
  <si>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</si>
  <si>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</si>
  <si>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</si>
  <si>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</si>
  <si>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</si>
  <si>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</si>
  <si>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</si>
  <si>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</si>
  <si>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</si>
  <si>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</si>
  <si>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</si>
  <si>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</si>
  <si>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</si>
  <si>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</si>
  <si>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</si>
  <si>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</si>
  <si>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</si>
  <si>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</si>
  <si>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</si>
  <si>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</si>
  <si>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</si>
  <si>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</si>
  <si>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</si>
  <si>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</si>
  <si>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</si>
  <si>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</si>
  <si>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</si>
  <si>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</si>
  <si>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</si>
  <si>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</si>
  <si>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</si>
  <si>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</si>
  <si>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</si>
  <si>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</si>
  <si>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</si>
  <si>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</si>
  <si>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</si>
  <si>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</si>
  <si>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</si>
  <si>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</si>
  <si>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</si>
  <si>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</si>
  <si>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</si>
  <si>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</si>
  <si>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</si>
  <si>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</si>
  <si>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</si>
  <si>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</si>
  <si>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</si>
  <si>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</si>
  <si>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</si>
  <si>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</si>
  <si>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</si>
  <si>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</si>
  <si>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</si>
  <si>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</si>
  <si>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</si>
  <si>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</si>
  <si>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</si>
  <si>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</si>
  <si>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</si>
  <si>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</si>
  <si>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</si>
  <si>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</si>
  <si>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</si>
  <si>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</si>
  <si>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</si>
  <si>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</si>
  <si>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</si>
  <si>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</si>
  <si>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</si>
  <si>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</si>
  <si>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</si>
  <si>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</si>
  <si>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</si>
  <si>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</si>
  <si>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</si>
  <si>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</si>
  <si>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</si>
  <si>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</si>
  <si>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</si>
  <si>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</si>
  <si>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</si>
  <si>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</si>
  <si>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</si>
  <si>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</si>
  <si>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</si>
  <si>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</si>
  <si>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</si>
  <si>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</si>
  <si>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</si>
  <si>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</si>
  <si>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</si>
  <si>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</si>
  <si>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</si>
  <si>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</si>
  <si>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</si>
  <si>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</si>
  <si>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</si>
  <si>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</si>
  <si>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</si>
  <si>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</si>
  <si>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</si>
  <si>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</si>
  <si>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</si>
  <si>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</si>
  <si>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</si>
  <si>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</si>
  <si>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</si>
  <si>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</si>
  <si>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</si>
  <si>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</si>
  <si>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</si>
  <si>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</si>
  <si>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</si>
  <si>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</si>
  <si>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</si>
  <si>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</si>
  <si>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</si>
  <si>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</si>
  <si>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</si>
  <si>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</si>
  <si>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</si>
  <si>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</si>
  <si>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</si>
  <si>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</si>
  <si>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</si>
  <si>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</si>
  <si>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</si>
  <si>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</si>
  <si>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</si>
  <si>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</si>
  <si>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</si>
  <si>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</si>
  <si>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</si>
  <si>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</si>
  <si>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</si>
  <si>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</si>
  <si>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</si>
  <si>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</si>
  <si>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</si>
  <si>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</si>
  <si>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</si>
  <si>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</si>
  <si>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</si>
  <si>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</si>
  <si>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</si>
  <si>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</si>
  <si>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</si>
  <si>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</si>
  <si>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</si>
  <si>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</si>
  <si>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</si>
  <si>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</si>
  <si>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</si>
  <si>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</si>
  <si>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</si>
  <si>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</si>
  <si>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</si>
  <si>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</si>
  <si>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</si>
  <si>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</si>
  <si>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</si>
  <si>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</si>
  <si>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</si>
  <si>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</si>
  <si>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</si>
  <si>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</si>
  <si>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</si>
  <si>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</si>
  <si>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</si>
  <si>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</si>
  <si>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</si>
  <si>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</si>
  <si>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</si>
  <si>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</si>
  <si>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</si>
  <si>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</si>
  <si>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</si>
  <si>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</si>
  <si>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</si>
  <si>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</si>
  <si>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</si>
  <si>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</si>
  <si>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</si>
  <si>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</si>
  <si>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</si>
  <si>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</si>
  <si>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</si>
  <si>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</si>
  <si>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</si>
  <si>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</si>
  <si>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</si>
  <si>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</si>
  <si>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</si>
  <si>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</si>
  <si>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</si>
  <si>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</si>
  <si>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</si>
  <si>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</si>
  <si>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</si>
  <si>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</si>
  <si>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</si>
  <si>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</si>
  <si>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</si>
  <si>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</si>
  <si>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</si>
  <si>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</si>
  <si>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</si>
  <si>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</si>
  <si>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</si>
  <si>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</si>
  <si>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</si>
  <si>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</si>
  <si>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</si>
  <si>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</si>
  <si>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</si>
  <si>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</si>
  <si>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</si>
  <si>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</si>
  <si>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</si>
  <si>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</si>
  <si>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</si>
  <si>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</si>
  <si>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</si>
  <si>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</si>
  <si>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</si>
  <si>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</si>
  <si>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</si>
  <si>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</si>
  <si>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</si>
  <si>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</si>
  <si>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</si>
  <si>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</si>
  <si>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</si>
  <si>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</si>
  <si>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</si>
  <si>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</si>
  <si>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</si>
  <si>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</si>
  <si>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</si>
  <si>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</si>
  <si>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</si>
  <si>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</si>
  <si>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</si>
  <si>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</si>
  <si>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</si>
  <si>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</si>
  <si>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</si>
  <si>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</si>
  <si>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</si>
  <si>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</si>
  <si>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</si>
  <si>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</si>
  <si>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</si>
  <si>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</si>
  <si>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</si>
  <si>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</si>
  <si>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</si>
  <si>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</si>
  <si>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</si>
  <si>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</si>
  <si>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</si>
  <si>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</si>
  <si>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</si>
  <si>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</si>
  <si>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</si>
  <si>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</si>
  <si>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</si>
  <si>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</si>
  <si>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</si>
  <si>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</si>
  <si>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</si>
  <si>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</si>
  <si>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</si>
  <si>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</si>
  <si>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</si>
  <si>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</si>
  <si>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</si>
  <si>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</si>
  <si>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</si>
  <si>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</si>
  <si>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</si>
  <si>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</si>
  <si>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</si>
  <si>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</si>
  <si>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</si>
  <si>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</si>
  <si>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</si>
  <si>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</si>
  <si>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</si>
  <si>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</si>
  <si>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</si>
  <si>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</si>
  <si>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</si>
  <si>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</si>
  <si>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</si>
  <si>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</si>
  <si>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</si>
  <si>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</si>
  <si>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</si>
  <si>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</si>
  <si>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</si>
  <si>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</si>
  <si>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</si>
  <si>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</si>
  <si>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</si>
  <si>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</si>
  <si>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</si>
  <si>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</si>
  <si>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</si>
  <si>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</si>
  <si>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</si>
  <si>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</si>
  <si>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</si>
  <si>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</si>
  <si>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</si>
  <si>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</si>
  <si>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</si>
  <si>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</si>
  <si>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</si>
  <si>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</si>
  <si>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</si>
  <si>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</si>
  <si>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</si>
  <si>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</si>
  <si>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</si>
  <si>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</si>
  <si>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</si>
  <si>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</si>
  <si>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</si>
  <si>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</si>
  <si>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</si>
  <si>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</si>
  <si>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</si>
  <si>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</si>
  <si>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</si>
  <si>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</si>
  <si>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</si>
  <si>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</si>
  <si>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</si>
  <si>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</si>
  <si>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</si>
  <si>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</si>
  <si>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</si>
  <si>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</si>
  <si>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</si>
  <si>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</si>
  <si>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</si>
  <si>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</si>
  <si>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</si>
  <si>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</si>
  <si>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</si>
  <si>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</si>
  <si>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</si>
  <si>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</si>
  <si>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</si>
  <si>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</si>
  <si>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</si>
  <si>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</si>
  <si>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</si>
  <si>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</si>
  <si>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</si>
  <si>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</si>
  <si>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</si>
  <si>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</si>
  <si>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</si>
  <si>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</si>
  <si>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</si>
  <si>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</si>
  <si>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</si>
  <si>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</si>
  <si>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</si>
  <si>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</si>
  <si>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</si>
  <si>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</si>
  <si>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</si>
  <si>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</si>
  <si>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</si>
  <si>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</si>
  <si>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</si>
  <si>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</si>
  <si>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</si>
  <si>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</si>
  <si>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</si>
  <si>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</si>
  <si>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</si>
  <si>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</si>
  <si>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</si>
  <si>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</si>
  <si>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</si>
  <si>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</si>
  <si>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</si>
  <si>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</si>
  <si>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</si>
  <si>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</si>
  <si>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</si>
  <si>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</si>
  <si>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</si>
  <si>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</si>
  <si>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</si>
  <si>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</si>
  <si>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</si>
  <si>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</si>
  <si>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</si>
  <si>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</si>
  <si>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</si>
  <si>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</si>
  <si>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</si>
  <si>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</si>
  <si>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</si>
  <si>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</si>
  <si>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</si>
  <si>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</si>
  <si>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</si>
  <si>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</si>
  <si>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</si>
  <si>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</si>
  <si>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</si>
  <si>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</si>
  <si>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</si>
  <si>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</si>
  <si>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</si>
  <si>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</si>
  <si>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</si>
  <si>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</si>
  <si>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</si>
  <si>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</si>
  <si>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</si>
  <si>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</si>
  <si>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</si>
  <si>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</si>
  <si>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</si>
  <si>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</si>
  <si>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</si>
  <si>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</si>
  <si>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</si>
  <si>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</si>
  <si>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</si>
  <si>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</si>
  <si>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</si>
  <si>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</si>
  <si>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</si>
  <si>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</si>
  <si>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</si>
  <si>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</si>
  <si>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</si>
  <si>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</si>
  <si>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</si>
  <si>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</si>
  <si>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</si>
  <si>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</si>
  <si>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</si>
  <si>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</si>
  <si>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</si>
  <si>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</si>
  <si>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</si>
  <si>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</si>
  <si>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</si>
  <si>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</si>
  <si>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</si>
  <si>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</si>
  <si>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</si>
  <si>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</si>
  <si>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</si>
  <si>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</si>
  <si>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</si>
  <si>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</si>
  <si>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</si>
  <si>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</si>
  <si>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</si>
  <si>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</si>
  <si>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</si>
  <si>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</si>
  <si>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</si>
  <si>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</si>
  <si>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</si>
  <si>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</si>
  <si>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</si>
  <si>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</si>
  <si>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</si>
  <si>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</si>
  <si>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</si>
  <si>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</si>
  <si>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</si>
  <si>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</si>
  <si>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</si>
  <si>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</si>
  <si>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</si>
  <si>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</si>
  <si>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</si>
  <si>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</si>
  <si>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</si>
  <si>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</si>
  <si>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</si>
  <si>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</si>
  <si>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</si>
  <si>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</si>
  <si>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</si>
  <si>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</si>
  <si>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</si>
  <si>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</si>
  <si>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</si>
  <si>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</si>
  <si>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</si>
  <si>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</si>
  <si>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</si>
  <si>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</si>
  <si>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</si>
  <si>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</si>
  <si>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</si>
  <si>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</si>
  <si>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</si>
  <si>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</si>
  <si>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</si>
  <si>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</si>
  <si>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</si>
  <si>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</si>
  <si>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</si>
  <si>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</si>
  <si>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</si>
  <si>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</si>
  <si>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</si>
  <si>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</si>
  <si>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</si>
  <si>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</si>
  <si>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</si>
  <si>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</si>
  <si>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</si>
  <si>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</si>
  <si>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</si>
  <si>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</si>
  <si>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</si>
  <si>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</si>
  <si>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</si>
  <si>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</si>
  <si>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</si>
  <si>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</si>
  <si>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</si>
  <si>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</si>
  <si>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</si>
  <si>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</si>
  <si>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</si>
  <si>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</si>
  <si>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</si>
  <si>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</si>
  <si>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</si>
  <si>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</si>
  <si>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</si>
  <si>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</si>
  <si>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</si>
  <si>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</si>
  <si>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</si>
  <si>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</si>
  <si>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</si>
  <si>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</si>
  <si>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</si>
  <si>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</si>
  <si>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</si>
  <si>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</si>
  <si>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</si>
  <si>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</si>
  <si>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</si>
  <si>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</si>
  <si>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</si>
  <si>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</si>
  <si>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</si>
  <si>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</si>
  <si>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</si>
  <si>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</si>
  <si>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</si>
  <si>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</si>
  <si>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</si>
  <si>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</si>
  <si>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</si>
  <si>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</si>
  <si>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</si>
  <si>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</si>
  <si>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</si>
  <si>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</si>
  <si>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</si>
  <si>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</si>
  <si>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</si>
  <si>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</si>
  <si>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</si>
  <si>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</si>
  <si>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</si>
  <si>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</si>
  <si>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</si>
  <si>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</si>
  <si>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</si>
  <si>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</si>
  <si>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</si>
  <si>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</si>
  <si>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</si>
  <si>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</si>
  <si>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</si>
  <si>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</si>
  <si>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</si>
  <si>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</si>
  <si>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</si>
  <si>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</si>
  <si>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</si>
  <si>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</si>
  <si>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</si>
  <si>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</si>
  <si>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</si>
  <si>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</si>
  <si>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</si>
  <si>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</si>
  <si>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</si>
  <si>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</si>
  <si>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</si>
  <si>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</si>
  <si>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</si>
  <si>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</si>
  <si>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</si>
  <si>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</si>
  <si>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</si>
  <si>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</si>
  <si>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</si>
  <si>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</si>
  <si>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</si>
  <si>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</si>
  <si>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</si>
  <si>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</si>
  <si>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</si>
  <si>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</si>
  <si>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</si>
  <si>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</si>
  <si>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</si>
  <si>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</si>
  <si>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</si>
  <si>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</si>
  <si>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</si>
  <si>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</si>
  <si>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</si>
  <si>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</si>
  <si>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</si>
  <si>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</si>
  <si>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</si>
  <si>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</si>
  <si>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</si>
  <si>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</si>
  <si>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</si>
  <si>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</si>
  <si>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</si>
  <si>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</si>
  <si>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</si>
  <si>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</si>
  <si>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</si>
  <si>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</si>
  <si>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</si>
  <si>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</si>
  <si>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</si>
  <si>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</si>
  <si>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</si>
  <si>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</si>
  <si>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</si>
  <si>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</si>
  <si>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</si>
  <si>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</si>
  <si>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</si>
  <si>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</si>
  <si>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</si>
  <si>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</si>
  <si>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</si>
  <si>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</si>
  <si>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</si>
  <si>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</si>
  <si>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</si>
  <si>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</si>
  <si>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</si>
  <si>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</si>
  <si>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</si>
  <si>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</si>
  <si>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</si>
  <si>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</si>
  <si>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</si>
  <si>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</si>
  <si>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</si>
  <si>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</si>
  <si>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</si>
  <si>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</si>
  <si>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</si>
  <si>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</si>
  <si>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</si>
  <si>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</si>
  <si>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</si>
  <si>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</si>
  <si>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</si>
  <si>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</si>
  <si>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</si>
  <si>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</si>
  <si>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</si>
  <si>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</si>
  <si>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</si>
  <si>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</si>
  <si>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</si>
  <si>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</si>
  <si>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</si>
  <si>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</si>
  <si>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</si>
  <si>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</si>
  <si>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</si>
  <si>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</si>
  <si>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</si>
  <si>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</si>
  <si>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</si>
  <si>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</si>
  <si>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</si>
  <si>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</si>
  <si>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</si>
  <si>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</si>
  <si>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</si>
  <si>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</si>
  <si>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</si>
  <si>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</si>
  <si>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</si>
  <si>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</si>
  <si>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</si>
  <si>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</si>
  <si>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</si>
  <si>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</si>
  <si>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</si>
  <si>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</si>
  <si>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</si>
  <si>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</si>
  <si>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</si>
  <si>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</si>
  <si>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</si>
  <si>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</si>
  <si>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</si>
  <si>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</si>
  <si>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</si>
  <si>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</si>
  <si>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</si>
  <si>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</si>
  <si>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</si>
  <si>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</si>
  <si>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</si>
  <si>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</si>
  <si>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</si>
  <si>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</si>
  <si>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</si>
  <si>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</si>
  <si>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</si>
  <si>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</si>
  <si>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</si>
  <si>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</si>
  <si>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</si>
  <si>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</si>
  <si>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</si>
  <si>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</si>
  <si>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</si>
  <si>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</si>
  <si>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</si>
  <si>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</si>
  <si>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</si>
  <si>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</si>
  <si>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</si>
  <si>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</si>
  <si>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</si>
  <si>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</si>
  <si>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</si>
  <si>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</si>
  <si>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</si>
  <si>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</si>
  <si>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</si>
  <si>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</si>
  <si>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</si>
  <si>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</si>
  <si>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</si>
  <si>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</si>
  <si>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</si>
  <si>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</si>
  <si>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</si>
  <si>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</si>
  <si>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</si>
  <si>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</si>
  <si>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</si>
  <si>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</si>
  <si>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</si>
  <si>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</si>
  <si>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</si>
  <si>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</si>
  <si>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</si>
  <si>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</si>
  <si>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</si>
  <si>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</si>
  <si>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</si>
  <si>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</si>
  <si>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</si>
  <si>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</si>
  <si>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</si>
  <si>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</si>
  <si>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</si>
  <si>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</si>
  <si>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</si>
  <si>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</si>
  <si>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</si>
  <si>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</si>
  <si>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</si>
  <si>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</si>
  <si>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</si>
  <si>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</si>
  <si>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</si>
  <si>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</si>
  <si>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</si>
  <si>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</si>
  <si>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</si>
  <si>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</si>
  <si>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</si>
  <si>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</si>
  <si>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</si>
  <si>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</si>
  <si>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</si>
  <si>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</si>
  <si>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</si>
  <si>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</si>
  <si>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</si>
  <si>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</si>
  <si>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</si>
  <si>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</si>
  <si>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</si>
  <si>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</si>
  <si>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</si>
  <si>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</si>
  <si>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</si>
  <si>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</si>
  <si>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</si>
  <si>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</si>
  <si>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</si>
  <si>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</si>
  <si>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</si>
  <si>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</si>
  <si>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</si>
  <si>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</si>
  <si>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</si>
  <si>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</si>
  <si>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</si>
  <si>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</si>
  <si>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</si>
  <si>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</si>
  <si>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</si>
  <si>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</si>
  <si>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</si>
  <si>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</si>
  <si>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</si>
  <si>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</si>
  <si>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</si>
  <si>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</si>
  <si>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</si>
  <si>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</si>
  <si>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</si>
  <si>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</si>
  <si>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</si>
  <si>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</si>
  <si>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</si>
  <si>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</si>
  <si>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</si>
  <si>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</si>
  <si>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</si>
  <si>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</si>
  <si>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</si>
  <si>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</si>
  <si>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</si>
  <si>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</si>
  <si>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</si>
  <si>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</si>
  <si>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</si>
  <si>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</si>
  <si>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</si>
  <si>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</si>
  <si>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</si>
  <si>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</si>
  <si>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</si>
  <si>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</si>
  <si>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</si>
  <si>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</si>
  <si>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</si>
  <si>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</si>
  <si>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</si>
  <si>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</si>
  <si>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</si>
  <si>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</si>
  <si>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</si>
  <si>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</si>
  <si>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</si>
  <si>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</si>
  <si>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</si>
  <si>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</si>
  <si>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</si>
  <si>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</si>
  <si>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</si>
  <si>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</si>
  <si>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</si>
  <si>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</si>
  <si>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</si>
  <si>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</si>
  <si>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</si>
  <si>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</si>
  <si>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</si>
  <si>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</si>
  <si>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</si>
  <si>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</si>
  <si>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</si>
  <si>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</si>
  <si>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</si>
  <si>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</si>
  <si>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</si>
  <si>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</si>
  <si>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</si>
  <si>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</si>
  <si>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</si>
  <si>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</si>
  <si>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</si>
  <si>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</si>
  <si>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</si>
  <si>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</si>
  <si>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</si>
  <si>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</si>
  <si>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</si>
  <si>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</si>
  <si>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</si>
  <si>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</si>
  <si>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</si>
  <si>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</si>
  <si>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</si>
  <si>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</si>
  <si>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</si>
  <si>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</si>
  <si>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</si>
  <si>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</si>
  <si>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</si>
  <si>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</si>
  <si>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</si>
  <si>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</si>
  <si>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</si>
  <si>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</si>
  <si>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</si>
  <si>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</si>
  <si>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</si>
  <si>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</si>
  <si>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</si>
  <si>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</si>
  <si>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</si>
  <si>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</si>
  <si>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</si>
  <si>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</si>
  <si>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</si>
  <si>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</si>
  <si>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</si>
  <si>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</si>
  <si>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</si>
  <si>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</si>
  <si>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</si>
  <si>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</si>
  <si>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</si>
  <si>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</si>
  <si>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</si>
  <si>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</si>
  <si>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</si>
  <si>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</si>
  <si>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</si>
  <si>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</si>
  <si>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</si>
  <si>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</si>
  <si>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</si>
  <si>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</si>
  <si>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</si>
  <si>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</si>
  <si>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</si>
  <si>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</si>
  <si>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</si>
  <si>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</si>
  <si>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</si>
  <si>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</si>
  <si>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</si>
  <si>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</si>
  <si>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</si>
  <si>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</si>
  <si>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</si>
  <si>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</si>
  <si>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</si>
  <si>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</si>
  <si>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</si>
  <si>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</si>
  <si>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</si>
  <si>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</si>
  <si>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</si>
  <si>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</si>
  <si>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</si>
  <si>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</si>
  <si>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</si>
  <si>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</si>
  <si>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</si>
  <si>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</si>
  <si>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</si>
  <si>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</si>
  <si>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</si>
  <si>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</si>
  <si>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</si>
  <si>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</si>
  <si>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</si>
  <si>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</si>
  <si>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</si>
  <si>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</si>
  <si>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</si>
  <si>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</si>
  <si>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</si>
  <si>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</si>
  <si>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</si>
  <si>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</si>
  <si>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</si>
  <si>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</si>
  <si>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</si>
  <si>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</si>
  <si>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</si>
  <si>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</si>
  <si>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</si>
  <si>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</si>
  <si>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</si>
  <si>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</si>
  <si>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</si>
  <si>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</si>
  <si>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</si>
  <si>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</si>
  <si>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</si>
  <si>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</si>
  <si>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</si>
  <si>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</si>
  <si>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</si>
  <si>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</si>
  <si>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</si>
  <si>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</si>
  <si>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</si>
  <si>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</si>
  <si>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</si>
  <si>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</si>
  <si>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</si>
  <si>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</si>
  <si>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</si>
  <si>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</si>
  <si>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</si>
  <si>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</si>
  <si>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</si>
  <si>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</si>
  <si>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</si>
  <si>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</si>
  <si>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</si>
  <si>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</si>
  <si>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</si>
  <si>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</si>
  <si>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</si>
  <si>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</si>
  <si>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</si>
  <si>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</si>
  <si>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</si>
  <si>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</si>
  <si>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</si>
  <si>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</si>
  <si>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</si>
  <si>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</si>
  <si>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</si>
  <si>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</si>
  <si>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</si>
  <si>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</si>
  <si>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</si>
  <si>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</si>
  <si>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</si>
  <si>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</si>
  <si>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</si>
  <si>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</si>
  <si>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</si>
  <si>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</si>
  <si>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</si>
  <si>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</si>
  <si>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</si>
  <si>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</si>
  <si>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</si>
  <si>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</si>
  <si>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</si>
  <si>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</si>
  <si>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</si>
  <si>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</si>
  <si>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</si>
  <si>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</si>
  <si>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</si>
  <si>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</si>
  <si>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</si>
  <si>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</si>
  <si>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</si>
  <si>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</si>
  <si>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</si>
  <si>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</si>
  <si>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</si>
  <si>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</si>
  <si>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</si>
  <si>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</si>
  <si>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</si>
  <si>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</si>
  <si>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</si>
  <si>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</si>
  <si>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</si>
  <si>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</si>
  <si>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</si>
  <si>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</si>
  <si>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</si>
  <si>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</si>
  <si>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</si>
  <si>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</si>
  <si>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</si>
  <si>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</si>
  <si>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</si>
  <si>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</si>
  <si>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</si>
  <si>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</si>
  <si>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</si>
  <si>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</si>
  <si>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</si>
  <si>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</si>
  <si>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</si>
  <si>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</si>
  <si>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</si>
  <si>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</si>
  <si>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</si>
  <si>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</si>
  <si>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</si>
  <si>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</si>
  <si>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</si>
  <si>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</si>
  <si>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</si>
  <si>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</si>
  <si>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</si>
  <si>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</si>
  <si>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</si>
  <si>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</si>
  <si>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</si>
  <si>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</si>
  <si>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</si>
  <si>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</si>
  <si>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</si>
  <si>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</si>
  <si>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</si>
  <si>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</si>
  <si>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</si>
  <si>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</si>
  <si>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</si>
  <si>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</si>
  <si>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</si>
  <si>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</si>
  <si>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</si>
  <si>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</si>
  <si>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</si>
  <si>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</si>
  <si>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</si>
  <si>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</si>
  <si>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</si>
  <si>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</si>
  <si>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</si>
  <si>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</si>
  <si>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</si>
  <si>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</si>
  <si>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</si>
  <si>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</si>
  <si>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</si>
  <si>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</si>
  <si>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</si>
  <si>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</si>
  <si>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</si>
  <si>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</si>
  <si>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</si>
  <si>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</si>
  <si>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</si>
  <si>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</si>
  <si>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</si>
  <si>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</si>
  <si>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</si>
  <si>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</si>
  <si>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</si>
  <si>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</si>
  <si>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</si>
  <si>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</si>
  <si>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</si>
  <si>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</si>
  <si>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</si>
  <si>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</si>
  <si>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</si>
  <si>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</si>
  <si>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</si>
  <si>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</si>
  <si>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</si>
  <si>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</si>
  <si>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</si>
  <si>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</si>
  <si>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</si>
  <si>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</si>
  <si>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</si>
  <si>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</si>
  <si>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</si>
  <si>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</si>
  <si>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</si>
  <si>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</si>
  <si>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</si>
  <si>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</si>
  <si>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</si>
  <si>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</si>
  <si>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</si>
  <si>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</si>
  <si>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</si>
  <si>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</si>
  <si>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</si>
  <si>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</si>
  <si>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</si>
  <si>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</si>
  <si>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</si>
  <si>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</si>
  <si>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</si>
  <si>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</si>
  <si>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</si>
  <si>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</si>
  <si>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</si>
  <si>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</si>
  <si>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</si>
  <si>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</si>
  <si>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</si>
  <si>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</si>
  <si>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</si>
  <si>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</si>
  <si>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</si>
  <si>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</si>
  <si>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</si>
  <si>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</si>
  <si>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</si>
  <si>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</si>
  <si>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</si>
  <si>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</si>
  <si>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</si>
  <si>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</si>
  <si>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</si>
  <si>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</si>
  <si>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</si>
  <si>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</si>
  <si>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</si>
  <si>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</si>
  <si>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</si>
  <si>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</si>
  <si>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</si>
  <si>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</si>
  <si>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</si>
  <si>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</si>
  <si>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</si>
  <si>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</si>
  <si>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</si>
  <si>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</si>
  <si>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</si>
  <si>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</si>
  <si>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</si>
  <si>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</si>
  <si>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</si>
  <si>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</si>
  <si>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</si>
  <si>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</si>
  <si>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</si>
  <si>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</si>
  <si>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</si>
  <si>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</si>
  <si>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</si>
  <si>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</si>
  <si>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</si>
  <si>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</si>
  <si>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</si>
  <si>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</si>
  <si>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</si>
  <si>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</si>
  <si>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</si>
  <si>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</si>
  <si>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</si>
  <si>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</si>
  <si>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</si>
  <si>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</si>
  <si>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</si>
  <si>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</si>
  <si>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</si>
  <si>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</si>
  <si>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</si>
  <si>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</si>
  <si>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</si>
  <si>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</si>
  <si>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</si>
  <si>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</si>
  <si>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</si>
  <si>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</si>
  <si>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</si>
  <si>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</si>
  <si>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</si>
  <si>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</si>
  <si>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</si>
  <si>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</si>
  <si>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</si>
  <si>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</si>
  <si>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</si>
  <si>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</si>
  <si>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</si>
  <si>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</si>
  <si>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</si>
  <si>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</si>
  <si>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</si>
  <si>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</si>
  <si>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</si>
  <si>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</si>
  <si>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</si>
  <si>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</si>
  <si>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</si>
  <si>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</si>
  <si>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</si>
  <si>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</si>
  <si>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</si>
  <si>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</si>
  <si>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</si>
  <si>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</si>
  <si>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</si>
  <si>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</si>
  <si>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</si>
  <si>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</si>
  <si>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</si>
  <si>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</si>
  <si>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</si>
  <si>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</si>
  <si>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</si>
  <si>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</si>
  <si>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</si>
  <si>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</si>
  <si>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</si>
  <si>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</si>
  <si>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</si>
  <si>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</si>
  <si>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</si>
  <si>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</si>
  <si>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</si>
  <si>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</si>
  <si>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</si>
  <si>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</si>
  <si>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</si>
  <si>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</si>
  <si>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</si>
  <si>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</si>
  <si>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</si>
  <si>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</si>
  <si>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</si>
  <si>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</si>
  <si>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</si>
  <si>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</si>
  <si>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</si>
  <si>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</si>
  <si>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</si>
  <si>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</si>
  <si>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</si>
  <si>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</si>
  <si>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</si>
  <si>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</si>
  <si>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</si>
  <si>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</si>
  <si>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</si>
  <si>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</si>
  <si>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</si>
  <si>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</si>
  <si>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</si>
  <si>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</si>
  <si>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</si>
  <si>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</si>
  <si>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</si>
  <si>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</si>
  <si>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</si>
  <si>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</si>
  <si>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</si>
  <si>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</si>
  <si>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</si>
  <si>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</si>
  <si>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</si>
  <si>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</si>
  <si>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</si>
  <si>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</si>
  <si>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</si>
  <si>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</si>
  <si>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</si>
  <si>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</si>
  <si>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</si>
  <si>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</si>
  <si>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</si>
  <si>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</si>
  <si>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</si>
  <si>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</si>
  <si>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</si>
  <si>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</si>
  <si>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</si>
  <si>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</si>
  <si>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</si>
  <si>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</si>
  <si>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</si>
  <si>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</si>
  <si>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</si>
  <si>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</si>
  <si>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</si>
  <si>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</si>
  <si>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</si>
  <si>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</si>
  <si>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</si>
  <si>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</si>
  <si>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</si>
  <si>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</si>
  <si>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</si>
  <si>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</si>
  <si>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</si>
  <si>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</si>
  <si>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</si>
  <si>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</si>
  <si>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</si>
  <si>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</si>
  <si>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</si>
  <si>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</si>
  <si>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</si>
  <si>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</si>
  <si>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</si>
  <si>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</si>
  <si>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</si>
  <si>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</si>
  <si>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</si>
  <si>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</si>
  <si>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</si>
  <si>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</si>
  <si>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</si>
  <si>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</si>
  <si>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</si>
  <si>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</si>
  <si>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</si>
  <si>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</si>
  <si>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</si>
  <si>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</si>
  <si>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</si>
  <si>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</si>
  <si>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</si>
  <si>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</si>
  <si>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</si>
  <si>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</si>
  <si>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</si>
  <si>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</si>
  <si>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</si>
  <si>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</si>
  <si>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</si>
  <si>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</si>
  <si>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</si>
  <si>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</si>
  <si>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</si>
  <si>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</si>
  <si>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</si>
  <si>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</si>
  <si>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</si>
  <si>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</si>
  <si>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</si>
  <si>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</si>
  <si>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</si>
  <si>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</si>
  <si>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</si>
  <si>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</si>
  <si>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</si>
  <si>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</si>
  <si>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</si>
  <si>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</si>
  <si>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</si>
  <si>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</si>
  <si>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</si>
  <si>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</si>
  <si>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</si>
  <si>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</si>
  <si>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</si>
  <si>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</si>
  <si>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</si>
  <si>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</si>
  <si>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</si>
  <si>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</si>
  <si>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</si>
  <si>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</si>
  <si>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</si>
  <si>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</si>
  <si>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</si>
  <si>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</si>
  <si>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</si>
  <si>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</si>
  <si>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</si>
  <si>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</si>
  <si>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</si>
  <si>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</si>
  <si>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</si>
  <si>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</si>
  <si>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</si>
  <si>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</si>
  <si>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</si>
  <si>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</si>
  <si>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</si>
  <si>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</si>
  <si>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</si>
  <si>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</si>
  <si>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</si>
  <si>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</si>
  <si>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</si>
  <si>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</si>
  <si>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</si>
  <si>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</si>
  <si>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</si>
  <si>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</si>
  <si>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</si>
  <si>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</si>
  <si>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</si>
  <si>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</si>
  <si>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</si>
  <si>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</si>
  <si>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</si>
  <si>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</si>
  <si>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</si>
  <si>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</si>
  <si>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</si>
  <si>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</si>
  <si>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</si>
  <si>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</si>
  <si>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</si>
  <si>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</si>
  <si>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</si>
  <si>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</si>
  <si>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</si>
  <si>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</si>
  <si>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</si>
  <si>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</si>
  <si>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</si>
  <si>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</si>
  <si>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</si>
  <si>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</si>
  <si>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</si>
  <si>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</si>
  <si>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</si>
  <si>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</si>
  <si>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</si>
  <si>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</si>
  <si>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</si>
  <si>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</si>
  <si>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</si>
  <si>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</si>
  <si>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</si>
  <si>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</si>
  <si>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</si>
  <si>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</si>
  <si>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</si>
  <si>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</si>
  <si>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</si>
  <si>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</si>
  <si>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</si>
  <si>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</si>
  <si>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</si>
  <si>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</si>
  <si>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</si>
  <si>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</si>
  <si>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</si>
  <si>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</si>
  <si>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</si>
  <si>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</si>
  <si>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</si>
  <si>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</si>
  <si>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</si>
  <si>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</si>
  <si>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</si>
  <si>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</si>
  <si>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</si>
  <si>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</si>
  <si>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</si>
  <si>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</si>
  <si>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</si>
  <si>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</si>
  <si>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</si>
  <si>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</si>
  <si>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</si>
  <si>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</si>
  <si>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</si>
  <si>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</si>
  <si>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</si>
  <si>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</si>
  <si>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</si>
  <si>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</si>
  <si>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</si>
  <si>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</si>
  <si>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</si>
  <si>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</si>
  <si>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</si>
  <si>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</si>
  <si>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</si>
  <si>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</si>
  <si>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</si>
  <si>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</si>
  <si>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</si>
  <si>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</si>
  <si>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</si>
  <si>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</si>
  <si>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</si>
  <si>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</si>
  <si>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</si>
  <si>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</si>
  <si>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</si>
  <si>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</si>
  <si>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</si>
  <si>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</si>
  <si>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</si>
  <si>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</si>
  <si>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</si>
  <si>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</si>
  <si>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</si>
  <si>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</si>
  <si>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</si>
  <si>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</si>
  <si>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</si>
  <si>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</si>
  <si>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</si>
  <si>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</si>
  <si>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</si>
  <si>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</si>
  <si>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</si>
  <si>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</si>
  <si>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</si>
  <si>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</si>
  <si>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</si>
  <si>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</si>
  <si>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</si>
  <si>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</si>
  <si>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</si>
  <si>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</si>
  <si>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</si>
  <si>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</si>
  <si>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</si>
  <si>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</si>
  <si>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</si>
  <si>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</si>
  <si>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</si>
  <si>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</si>
  <si>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</si>
  <si>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</si>
  <si>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</si>
  <si>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</si>
  <si>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</si>
  <si>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</si>
  <si>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</si>
  <si>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</si>
  <si>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</si>
  <si>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</si>
  <si>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</si>
  <si>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</si>
  <si>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</si>
  <si>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</si>
  <si>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</si>
  <si>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</si>
  <si>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</si>
  <si>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</si>
  <si>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</si>
  <si>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</si>
  <si>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</si>
  <si>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</si>
  <si>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</si>
  <si>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</si>
  <si>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</si>
  <si>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</si>
  <si>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</si>
  <si>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</si>
  <si>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</si>
  <si>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</si>
  <si>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</si>
  <si>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</si>
  <si>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</si>
  <si>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</si>
  <si>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</si>
  <si>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</si>
  <si>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</si>
  <si>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</si>
  <si>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</si>
  <si>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</si>
  <si>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</si>
  <si>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</si>
  <si>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</si>
  <si>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</si>
  <si>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</si>
  <si>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</si>
  <si>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</si>
  <si>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</si>
  <si>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</si>
  <si>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</si>
  <si>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</si>
  <si>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</si>
  <si>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</si>
  <si>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</si>
  <si>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</si>
  <si>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</si>
  <si>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</si>
  <si>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</si>
  <si>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</si>
  <si>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</si>
  <si>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</si>
  <si>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</si>
  <si>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</si>
  <si>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</si>
  <si>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</si>
  <si>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</si>
  <si>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</si>
  <si>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</si>
  <si>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</si>
  <si>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</si>
  <si>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</si>
  <si>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</si>
  <si>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</si>
  <si>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</si>
  <si>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</si>
  <si>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</si>
  <si>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</si>
  <si>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</si>
  <si>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</si>
  <si>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</si>
  <si>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</si>
  <si>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</si>
  <si>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</si>
  <si>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</si>
  <si>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</si>
  <si>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</si>
  <si>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</si>
  <si>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</si>
  <si>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</si>
  <si>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</si>
  <si>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</si>
  <si>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</si>
  <si>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</si>
  <si>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</si>
  <si>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</si>
  <si>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</si>
  <si>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</si>
  <si>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</si>
  <si>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</si>
  <si>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</si>
  <si>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</si>
  <si>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</si>
  <si>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</si>
  <si>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</si>
  <si>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</si>
  <si>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</si>
  <si>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</si>
  <si>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</si>
  <si>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</si>
  <si>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</si>
  <si>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</si>
  <si>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</si>
  <si>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</si>
  <si>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</si>
  <si>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</si>
  <si>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</si>
  <si>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</si>
  <si>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</si>
  <si>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</si>
  <si>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</si>
  <si>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</si>
  <si>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</si>
  <si>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</si>
  <si>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</si>
  <si>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</si>
  <si>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</si>
  <si>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</si>
  <si>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</si>
  <si>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</si>
  <si>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</si>
  <si>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</si>
  <si>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</si>
  <si>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</si>
  <si>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</si>
  <si>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</si>
  <si>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</si>
  <si>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</si>
  <si>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</si>
  <si>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</si>
  <si>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</si>
  <si>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</si>
  <si>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</si>
  <si>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</si>
  <si>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</si>
  <si>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</si>
  <si>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</si>
  <si>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</si>
  <si>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</si>
  <si>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</si>
  <si>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</si>
  <si>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</si>
  <si>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</si>
  <si>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</si>
  <si>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</si>
  <si>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</si>
  <si>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</si>
  <si>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</si>
  <si>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</si>
  <si>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</si>
  <si>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</si>
  <si>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</si>
  <si>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</si>
  <si>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</si>
  <si>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</si>
  <si>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</si>
  <si>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</si>
  <si>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</si>
  <si>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</si>
  <si>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</si>
  <si>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</si>
  <si>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</si>
  <si>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</si>
  <si>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</si>
  <si>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</si>
  <si>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</si>
  <si>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</si>
  <si>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</si>
  <si>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</si>
  <si>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</si>
  <si>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</si>
  <si>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</si>
  <si>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</si>
  <si>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</si>
  <si>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</si>
  <si>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</si>
  <si>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</si>
  <si>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</si>
  <si>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</si>
  <si>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</si>
  <si>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</si>
  <si>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</si>
  <si>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</si>
  <si>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</si>
  <si>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</si>
  <si>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</si>
  <si>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</si>
  <si>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</si>
  <si>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</si>
  <si>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</si>
  <si>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</si>
  <si>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</si>
  <si>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</si>
  <si>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</si>
  <si>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</si>
  <si>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</si>
  <si>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</si>
  <si>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</si>
  <si>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</si>
  <si>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</si>
  <si>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</si>
  <si>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</si>
  <si>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</si>
  <si>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</si>
  <si>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</si>
  <si>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</si>
  <si>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</si>
  <si>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</si>
  <si>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</si>
  <si>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</si>
  <si>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</si>
  <si>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</si>
  <si>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</si>
  <si>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</si>
  <si>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</si>
  <si>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</si>
  <si>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</si>
  <si>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</si>
  <si>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</si>
  <si>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</si>
  <si>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</si>
  <si>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</si>
  <si>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</si>
  <si>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</si>
  <si>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</si>
  <si>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</si>
  <si>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</si>
  <si>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</si>
  <si>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</si>
  <si>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</si>
  <si>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</si>
  <si>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</si>
  <si>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</si>
  <si>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</si>
  <si>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</si>
  <si>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</si>
  <si>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</si>
  <si>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</si>
  <si>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</si>
  <si>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</si>
  <si>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</si>
  <si>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</si>
  <si>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</si>
  <si>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</si>
  <si>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</si>
  <si>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</si>
  <si>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</si>
  <si>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</si>
  <si>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</si>
  <si>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</si>
  <si>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</si>
  <si>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</si>
  <si>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</si>
  <si>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</si>
  <si>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</si>
  <si>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</si>
  <si>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</si>
  <si>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</si>
  <si>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</si>
  <si>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</si>
  <si>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</si>
  <si>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</si>
  <si>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</si>
  <si>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</si>
  <si>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</si>
  <si>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</si>
  <si>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</si>
  <si>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</si>
  <si>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</si>
  <si>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</si>
  <si>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</si>
  <si>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</si>
  <si>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</si>
  <si>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</si>
  <si>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</si>
  <si>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</si>
  <si>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</si>
  <si>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</si>
  <si>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</si>
  <si>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</si>
  <si>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</si>
  <si>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</si>
  <si>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</si>
  <si>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</si>
  <si>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</si>
  <si>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</si>
  <si>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</si>
  <si>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</si>
  <si>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</si>
  <si>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</si>
  <si>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</si>
  <si>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</si>
  <si>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</si>
  <si>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</si>
  <si>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</si>
  <si>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</si>
  <si>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</si>
  <si>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</si>
  <si>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</si>
  <si>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</si>
  <si>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</si>
  <si>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</si>
  <si>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</si>
  <si>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</si>
  <si>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</si>
  <si>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</si>
  <si>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</si>
  <si>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</si>
  <si>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</si>
  <si>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</si>
  <si>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</si>
  <si>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</si>
  <si>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</si>
  <si>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</si>
  <si>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</si>
  <si>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</si>
  <si>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</si>
  <si>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</si>
  <si>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</si>
  <si>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</si>
  <si>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</si>
  <si>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</si>
  <si>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</si>
  <si>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</si>
  <si>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</si>
  <si>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</si>
  <si>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</si>
  <si>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</si>
  <si>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</si>
  <si>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</si>
  <si>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</si>
  <si>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</si>
  <si>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</si>
  <si>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</si>
  <si>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</si>
  <si>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</si>
  <si>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</si>
  <si>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</si>
  <si>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</si>
  <si>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</si>
  <si>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</si>
  <si>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</si>
  <si>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</si>
  <si>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</si>
  <si>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</si>
  <si>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</si>
  <si>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</si>
  <si>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</si>
  <si>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</si>
  <si>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</si>
  <si>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</si>
  <si>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</si>
  <si>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</si>
  <si>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</si>
  <si>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</si>
  <si>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</si>
  <si>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</si>
  <si>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</si>
  <si>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</si>
  <si>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</si>
  <si>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</si>
  <si>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</si>
  <si>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</si>
  <si>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</si>
  <si>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</si>
  <si>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</si>
  <si>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</si>
  <si>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</si>
  <si>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</si>
  <si>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</si>
  <si>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</si>
  <si>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</si>
  <si>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</si>
  <si>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</si>
  <si>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</si>
  <si>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</si>
  <si>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</si>
  <si>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</si>
  <si>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</si>
  <si>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</si>
  <si>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</si>
  <si>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</si>
  <si>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</si>
  <si>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</si>
  <si>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</si>
  <si>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</si>
  <si>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</si>
  <si>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</si>
  <si>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</si>
  <si>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</si>
  <si>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</si>
  <si>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</si>
  <si>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</si>
  <si>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</si>
  <si>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</si>
  <si>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</si>
  <si>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</si>
  <si>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</si>
  <si>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</si>
  <si>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</si>
  <si>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</si>
  <si>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</si>
  <si>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</si>
  <si>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</si>
  <si>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</si>
  <si>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</si>
  <si>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</si>
  <si>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</si>
  <si>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</si>
  <si>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</si>
  <si>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</si>
  <si>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</si>
  <si>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</si>
  <si>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</si>
  <si>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</si>
  <si>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</si>
  <si>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</si>
  <si>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</si>
  <si>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</si>
  <si>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</si>
  <si>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</si>
  <si>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</si>
  <si>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</si>
  <si>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</si>
  <si>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</si>
  <si>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</si>
  <si>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</si>
  <si>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</si>
  <si>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</si>
  <si>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</si>
  <si>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</si>
  <si>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</si>
  <si>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</si>
  <si>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</si>
  <si>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</si>
  <si>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</si>
  <si>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</si>
  <si>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</si>
  <si>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</si>
  <si>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</si>
  <si>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</si>
  <si>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</si>
  <si>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</si>
  <si>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</si>
  <si>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</si>
  <si>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</si>
  <si>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</si>
  <si>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</si>
  <si>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</si>
  <si>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</si>
  <si>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</si>
  <si>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</si>
  <si>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</si>
  <si>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</si>
  <si>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</si>
  <si>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</si>
  <si>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</si>
  <si>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</si>
  <si>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</si>
  <si>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</si>
  <si>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</si>
  <si>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</si>
  <si>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</si>
  <si>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</si>
  <si>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</si>
  <si>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</si>
  <si>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</si>
  <si>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</si>
  <si>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</si>
  <si>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</si>
  <si>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</si>
  <si>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</si>
  <si>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</si>
  <si>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</si>
  <si>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</si>
  <si>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</si>
  <si>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</si>
  <si>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</si>
  <si>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</si>
  <si>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</si>
  <si>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</si>
  <si>
    <t>Unravel Regularly Space Data</t>
  </si>
  <si>
    <t>Container 2023-10-14 Container 2023-10-11 Container 2023-10-08 Container 2023-10-05 Container 2023-10-02 Container 2023-09-29 Container 2023-09-26 Container 2023-09-27 Container 2023-09-28</t>
  </si>
  <si>
    <t>https://www.youtube.com/watch?v=wtX1m8cc3v8</t>
  </si>
  <si>
    <t>Col1</t>
  </si>
  <si>
    <t xml:space="preserve">Col2 </t>
  </si>
  <si>
    <t>Advanced Index Drill</t>
  </si>
  <si>
    <t>22-Nov-2023</t>
  </si>
  <si>
    <t>Take one column and spread it around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</si>
</sst>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fill>
        <patternFill>
          <bgColor rgb="FFFFC0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2.xml"/><Relationship Id="rId42" Type="http://schemas.microsoft.com/office/2017/06/relationships/rdRichValueStructure" Target="richData/rdrichvaluestructure.xml"/><Relationship Id="rId47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microsoft.com/office/2020/07/relationships/rdRichValueWebImage" Target="richData/rdRichValueWebImage.xml"/><Relationship Id="rId45" Type="http://schemas.microsoft.com/office/2017/06/relationships/rdSupportingPropertyBagStructure" Target="richData/rdsupportingpropertybag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onnections" Target="connections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microsoft.com/office/2017/06/relationships/richStyles" Target="richData/rich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43" Type="http://schemas.microsoft.com/office/2017/06/relationships/rdArray" Target="richData/rdarray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sharedStrings" Target="sharedStrings.xml"/><Relationship Id="rId46" Type="http://schemas.microsoft.com/office/2017/06/relationships/rdSupportingPropertyBag" Target="richData/rdsupportingpropertybag.xml"/><Relationship Id="rId20" Type="http://schemas.openxmlformats.org/officeDocument/2006/relationships/worksheet" Target="worksheets/sheet20.xml"/><Relationship Id="rId41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_xlchart.v1.2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_xlchart.v1.5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39" y="1173480"/>
              <a:ext cx="6307455" cy="3017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" y="4865369"/>
              <a:ext cx="6095999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9</xdr:col>
      <xdr:colOff>485486</xdr:colOff>
      <xdr:row>17</xdr:row>
      <xdr:rowOff>142543</xdr:rowOff>
    </xdr:to>
    <xdr:pic>
      <xdr:nvPicPr>
        <xdr:cNvPr id="2" name="Picture 1" descr="A screenshot of a container&#10;&#10;Description automatically generated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35280"/>
          <a:ext cx="2314286" cy="26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13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13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2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1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796A3A8-EB8D-4644-AF22-AEC7ED867E6F}" name="Table11" displayName="Table11" ref="B6:C16" totalsRowShown="0">
  <autoFilter ref="B6:C16" xr:uid="{E796A3A8-EB8D-4644-AF22-AEC7ED867E6F}"/>
  <tableColumns count="2">
    <tableColumn id="1" xr3:uid="{0D439E03-954C-4FFA-881F-5998D07087A8}" name="Col1"/>
    <tableColumn id="2" xr3:uid="{C23BFF52-75DB-4D05-903E-C5CE80E4F89D}" name="Col2 "/>
  </tableColumns>
  <tableStyleInfo name="Biegert Table Standard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7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C83B7D3-9693-4A9F-88B5-7F5D3FBACDE1}">
  <we:reference id="wa200001792" version="1.3.182.0" store="en-US" storeType="OMEX"/>
  <we:alternateReferences>
    <we:reference id="wa200001792" version="1.3.182.0" store="WA200001792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22-Nov-2023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22-Nov-2023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22-Nov-2023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22-Nov-2023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22-Nov-2023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22-Nov-2023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22-Nov-2023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22-Nov-2023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workbookViewId="0">
      <selection activeCell="D5" sqref="D5"/>
    </sheetView>
  </sheetViews>
  <sheetFormatPr defaultRowHeight="13.2" x14ac:dyDescent="0.25"/>
  <cols>
    <col min="5" max="5" width="17.44140625" customWidth="1"/>
    <col min="6" max="6" width="14.5546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4056</v>
      </c>
      <c r="C2" s="2"/>
    </row>
    <row r="3" spans="1:6" x14ac:dyDescent="0.25">
      <c r="A3" s="1" t="s">
        <v>3</v>
      </c>
      <c r="B3" s="2" t="s">
        <v>4044</v>
      </c>
      <c r="C3" s="2"/>
    </row>
    <row r="8" spans="1:6" ht="14.4" x14ac:dyDescent="0.3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5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5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8348-79B6-4CD7-8C73-94060E25BB5D}">
  <dimension ref="A1:P27"/>
  <sheetViews>
    <sheetView workbookViewId="0">
      <selection activeCell="O8" sqref="O8"/>
    </sheetView>
  </sheetViews>
  <sheetFormatPr defaultRowHeight="13.2" x14ac:dyDescent="0.25"/>
  <cols>
    <col min="12" max="12" width="11" bestFit="1" customWidth="1"/>
    <col min="15" max="15" width="15.109375" bestFit="1" customWidth="1"/>
    <col min="16" max="16" width="11" bestFit="1" customWidth="1"/>
  </cols>
  <sheetData>
    <row r="1" spans="1:16" x14ac:dyDescent="0.25">
      <c r="A1" s="1" t="s">
        <v>0</v>
      </c>
      <c r="B1" s="2" t="s">
        <v>1</v>
      </c>
      <c r="C1" s="2"/>
      <c r="D1" s="2"/>
      <c r="E1" s="2"/>
      <c r="G1" t="s">
        <v>4060</v>
      </c>
    </row>
    <row r="2" spans="1:16" x14ac:dyDescent="0.25">
      <c r="A2" s="1" t="s">
        <v>2</v>
      </c>
      <c r="B2" s="2" t="s">
        <v>4058</v>
      </c>
      <c r="C2" s="2"/>
      <c r="D2" s="2"/>
      <c r="E2" s="2"/>
    </row>
    <row r="3" spans="1:16" x14ac:dyDescent="0.25">
      <c r="A3" s="1" t="s">
        <v>3</v>
      </c>
      <c r="B3" s="2" t="s">
        <v>4044</v>
      </c>
      <c r="C3" s="2"/>
      <c r="D3" s="2"/>
      <c r="E3" s="2"/>
    </row>
    <row r="4" spans="1:16" x14ac:dyDescent="0.25">
      <c r="L4" t="s">
        <v>4059</v>
      </c>
    </row>
    <row r="7" spans="1:16" x14ac:dyDescent="0.25">
      <c r="L7" t="str" cm="1">
        <f t="array" ref="L7:L24">_xlfn.TEXTSPLIT(L4,," ")</f>
        <v>Container</v>
      </c>
      <c r="O7" t="str" cm="1">
        <f t="array" ref="O7:P16">_xlfn.VSTACK({"Container Name","Date"},INDEX(_xlfn.ANCHORARRAY(L7),_xlfn.SEQUENCE(COUNTA(_xlfn.ANCHORARRAY(L7))/2,2)))</f>
        <v>Container Name</v>
      </c>
      <c r="P7" t="str">
        <v>Date</v>
      </c>
    </row>
    <row r="8" spans="1:16" x14ac:dyDescent="0.25">
      <c r="L8" t="str">
        <v>2023-10-14</v>
      </c>
      <c r="O8" t="str">
        <v>Container</v>
      </c>
      <c r="P8" t="str">
        <v>2023-10-14</v>
      </c>
    </row>
    <row r="9" spans="1:16" x14ac:dyDescent="0.25">
      <c r="L9" t="str">
        <v>Container</v>
      </c>
      <c r="O9" t="str">
        <v>Container</v>
      </c>
      <c r="P9" t="str">
        <v>2023-10-11</v>
      </c>
    </row>
    <row r="10" spans="1:16" x14ac:dyDescent="0.25">
      <c r="L10" t="str">
        <v>2023-10-11</v>
      </c>
      <c r="O10" t="str">
        <v>Container</v>
      </c>
      <c r="P10" t="str">
        <v>2023-10-08</v>
      </c>
    </row>
    <row r="11" spans="1:16" x14ac:dyDescent="0.25">
      <c r="L11" t="str">
        <v>Container</v>
      </c>
      <c r="O11" t="str">
        <v>Container</v>
      </c>
      <c r="P11" t="str">
        <v>2023-10-05</v>
      </c>
    </row>
    <row r="12" spans="1:16" x14ac:dyDescent="0.25">
      <c r="L12" t="str">
        <v>2023-10-08</v>
      </c>
      <c r="O12" t="str">
        <v>Container</v>
      </c>
      <c r="P12" t="str">
        <v>2023-10-02</v>
      </c>
    </row>
    <row r="13" spans="1:16" x14ac:dyDescent="0.25">
      <c r="L13" t="str">
        <v>Container</v>
      </c>
      <c r="O13" t="str">
        <v>Container</v>
      </c>
      <c r="P13" t="str">
        <v>2023-09-29</v>
      </c>
    </row>
    <row r="14" spans="1:16" x14ac:dyDescent="0.25">
      <c r="L14" t="str">
        <v>2023-10-05</v>
      </c>
      <c r="O14" t="str">
        <v>Container</v>
      </c>
      <c r="P14" t="str">
        <v>2023-09-26</v>
      </c>
    </row>
    <row r="15" spans="1:16" x14ac:dyDescent="0.25">
      <c r="L15" t="str">
        <v>Container</v>
      </c>
      <c r="O15" t="str">
        <v>Container</v>
      </c>
      <c r="P15" t="str">
        <v>2023-09-27</v>
      </c>
    </row>
    <row r="16" spans="1:16" x14ac:dyDescent="0.25">
      <c r="L16" t="str">
        <v>2023-10-02</v>
      </c>
      <c r="O16" t="str">
        <v>Container</v>
      </c>
      <c r="P16" t="str">
        <v>2023-09-28</v>
      </c>
    </row>
    <row r="17" spans="12:16" x14ac:dyDescent="0.25">
      <c r="L17" t="str">
        <v>Container</v>
      </c>
    </row>
    <row r="18" spans="12:16" x14ac:dyDescent="0.25">
      <c r="L18" t="str">
        <v>2023-09-29</v>
      </c>
    </row>
    <row r="19" spans="12:16" x14ac:dyDescent="0.25">
      <c r="L19" t="str">
        <v>Container</v>
      </c>
      <c r="O19" t="str" cm="1">
        <f t="array" ref="O19:P27">_xlfn.WRAPROWS(_xlfn.ANCHORARRAY(L7),2)</f>
        <v>Container</v>
      </c>
      <c r="P19" t="str">
        <v>2023-10-14</v>
      </c>
    </row>
    <row r="20" spans="12:16" x14ac:dyDescent="0.25">
      <c r="L20" t="str">
        <v>2023-09-26</v>
      </c>
      <c r="O20" t="str">
        <v>Container</v>
      </c>
      <c r="P20" t="str">
        <v>2023-10-11</v>
      </c>
    </row>
    <row r="21" spans="12:16" x14ac:dyDescent="0.25">
      <c r="L21" t="str">
        <v>Container</v>
      </c>
      <c r="O21" t="str">
        <v>Container</v>
      </c>
      <c r="P21" t="str">
        <v>2023-10-08</v>
      </c>
    </row>
    <row r="22" spans="12:16" x14ac:dyDescent="0.25">
      <c r="L22" t="str">
        <v>2023-09-27</v>
      </c>
      <c r="O22" t="str">
        <v>Container</v>
      </c>
      <c r="P22" t="str">
        <v>2023-10-05</v>
      </c>
    </row>
    <row r="23" spans="12:16" x14ac:dyDescent="0.25">
      <c r="L23" t="str">
        <v>Container</v>
      </c>
      <c r="O23" t="str">
        <v>Container</v>
      </c>
      <c r="P23" t="str">
        <v>2023-10-02</v>
      </c>
    </row>
    <row r="24" spans="12:16" x14ac:dyDescent="0.25">
      <c r="L24" t="str">
        <v>2023-09-28</v>
      </c>
      <c r="O24" t="str">
        <v>Container</v>
      </c>
      <c r="P24" t="str">
        <v>2023-09-29</v>
      </c>
    </row>
    <row r="25" spans="12:16" x14ac:dyDescent="0.25">
      <c r="O25" t="str">
        <v>Container</v>
      </c>
      <c r="P25" t="str">
        <v>2023-09-26</v>
      </c>
    </row>
    <row r="26" spans="12:16" x14ac:dyDescent="0.25">
      <c r="O26" t="str">
        <v>Container</v>
      </c>
      <c r="P26" t="str">
        <v>2023-09-27</v>
      </c>
    </row>
    <row r="27" spans="12:16" x14ac:dyDescent="0.25">
      <c r="O27" t="str">
        <v>Container</v>
      </c>
      <c r="P27" t="str">
        <v>2023-09-28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99E2B-6992-4379-B4AF-8F1DA48C0971}">
  <dimension ref="A1:Q25"/>
  <sheetViews>
    <sheetView tabSelected="1" workbookViewId="0">
      <selection activeCell="R21" sqref="R21"/>
    </sheetView>
  </sheetViews>
  <sheetFormatPr defaultRowHeight="13.2" x14ac:dyDescent="0.25"/>
  <sheetData>
    <row r="1" spans="1:17" x14ac:dyDescent="0.25">
      <c r="A1" s="1" t="s">
        <v>0</v>
      </c>
      <c r="B1" s="2" t="s">
        <v>1</v>
      </c>
      <c r="C1" s="2"/>
    </row>
    <row r="2" spans="1:17" x14ac:dyDescent="0.25">
      <c r="A2" s="1" t="s">
        <v>2</v>
      </c>
      <c r="B2" s="2" t="s">
        <v>4063</v>
      </c>
      <c r="C2" s="2"/>
    </row>
    <row r="3" spans="1:17" x14ac:dyDescent="0.25">
      <c r="A3" s="1" t="s">
        <v>3</v>
      </c>
      <c r="B3" s="2" t="s">
        <v>4064</v>
      </c>
      <c r="C3" s="2"/>
    </row>
    <row r="6" spans="1:17" x14ac:dyDescent="0.25">
      <c r="B6" t="s">
        <v>4061</v>
      </c>
      <c r="C6" t="s">
        <v>4062</v>
      </c>
      <c r="G6" t="s">
        <v>4065</v>
      </c>
    </row>
    <row r="7" spans="1:17" x14ac:dyDescent="0.25">
      <c r="B7">
        <v>56</v>
      </c>
      <c r="C7">
        <v>93</v>
      </c>
      <c r="G7" cm="1">
        <f t="array" ref="G7:H10">INDEX(Table11[Col1],_xlfn.SEQUENCE(4,2,1,1))</f>
        <v>56</v>
      </c>
      <c r="H7">
        <v>92</v>
      </c>
      <c r="M7" cm="1">
        <f t="array" ref="M7:M9">INDEX(Table11[],{1;2;3},2)</f>
        <v>93</v>
      </c>
      <c r="N7" t="str">
        <f ca="1">_xlfn.FORMULATEXT(M7)</f>
        <v>=INDEX(Table11,{1;2;3},2)</v>
      </c>
    </row>
    <row r="8" spans="1:17" x14ac:dyDescent="0.25">
      <c r="B8">
        <v>92</v>
      </c>
      <c r="C8">
        <v>63</v>
      </c>
      <c r="G8">
        <v>18</v>
      </c>
      <c r="H8">
        <v>4</v>
      </c>
      <c r="M8">
        <v>63</v>
      </c>
    </row>
    <row r="9" spans="1:17" x14ac:dyDescent="0.25">
      <c r="B9">
        <v>18</v>
      </c>
      <c r="C9">
        <v>84</v>
      </c>
      <c r="G9">
        <v>36</v>
      </c>
      <c r="H9">
        <v>77</v>
      </c>
      <c r="M9">
        <v>84</v>
      </c>
    </row>
    <row r="10" spans="1:17" x14ac:dyDescent="0.25">
      <c r="B10">
        <v>4</v>
      </c>
      <c r="C10">
        <v>57</v>
      </c>
      <c r="G10">
        <v>69</v>
      </c>
      <c r="H10">
        <v>35</v>
      </c>
    </row>
    <row r="11" spans="1:17" x14ac:dyDescent="0.25">
      <c r="B11">
        <v>36</v>
      </c>
      <c r="C11">
        <v>91</v>
      </c>
      <c r="N11" cm="1">
        <f t="array" ref="N11:O13">INDEX(Table11[],{1;2;3},{1,2})</f>
        <v>56</v>
      </c>
      <c r="O11">
        <v>93</v>
      </c>
      <c r="Q11" t="str">
        <f ca="1">_xlfn.FORMULATEXT(N11)</f>
        <v>=INDEX(Table11,{1;2;3},{1,2})</v>
      </c>
    </row>
    <row r="12" spans="1:17" x14ac:dyDescent="0.25">
      <c r="B12">
        <v>77</v>
      </c>
      <c r="C12">
        <v>5</v>
      </c>
      <c r="N12">
        <v>92</v>
      </c>
      <c r="O12">
        <v>63</v>
      </c>
    </row>
    <row r="13" spans="1:17" x14ac:dyDescent="0.25">
      <c r="B13">
        <v>69</v>
      </c>
      <c r="C13">
        <v>22</v>
      </c>
      <c r="G13" cm="1">
        <f t="array" ref="G13:H16">_xlfn.SEQUENCE(4,2,1,1)</f>
        <v>1</v>
      </c>
      <c r="H13">
        <v>2</v>
      </c>
      <c r="N13">
        <v>18</v>
      </c>
      <c r="O13">
        <v>84</v>
      </c>
    </row>
    <row r="14" spans="1:17" x14ac:dyDescent="0.25">
      <c r="B14">
        <v>35</v>
      </c>
      <c r="C14">
        <v>87</v>
      </c>
      <c r="G14">
        <v>3</v>
      </c>
      <c r="H14">
        <v>4</v>
      </c>
    </row>
    <row r="15" spans="1:17" x14ac:dyDescent="0.25">
      <c r="B15">
        <v>95</v>
      </c>
      <c r="C15">
        <v>33</v>
      </c>
      <c r="G15">
        <v>5</v>
      </c>
      <c r="H15">
        <v>6</v>
      </c>
    </row>
    <row r="16" spans="1:17" x14ac:dyDescent="0.25">
      <c r="B16">
        <v>3</v>
      </c>
      <c r="C16">
        <v>57</v>
      </c>
      <c r="G16">
        <v>7</v>
      </c>
      <c r="H16">
        <v>8</v>
      </c>
      <c r="N16" cm="1">
        <f t="array" ref="N16:N18">INDEX(Table11[],{1;2;3},{1;2;1})</f>
        <v>56</v>
      </c>
      <c r="Q16" t="str">
        <f ca="1">_xlfn.FORMULATEXT(N16)</f>
        <v>=INDEX(Table11,{1;2;3},{1;2;1})</v>
      </c>
    </row>
    <row r="17" spans="7:15" x14ac:dyDescent="0.25">
      <c r="N17">
        <v>63</v>
      </c>
    </row>
    <row r="18" spans="7:15" x14ac:dyDescent="0.25">
      <c r="N18">
        <v>18</v>
      </c>
    </row>
    <row r="19" spans="7:15" x14ac:dyDescent="0.25">
      <c r="G19" cm="1">
        <f t="array" ref="G19:H19">INDEX(Table11[[Col2 ]],{5,6})</f>
        <v>91</v>
      </c>
      <c r="H19">
        <v>5</v>
      </c>
      <c r="J19" t="str">
        <f ca="1">_xlfn.FORMULATEXT(G19)</f>
        <v>=INDEX(Table11[[Col2 ]],{5,6})</v>
      </c>
    </row>
    <row r="20" spans="7:15" x14ac:dyDescent="0.25">
      <c r="N20" cm="1">
        <f t="array" ref="N20:O21">INDEX(Table11[Col1],{2,3;4,5})</f>
        <v>92</v>
      </c>
      <c r="O20">
        <v>18</v>
      </c>
    </row>
    <row r="21" spans="7:15" x14ac:dyDescent="0.25">
      <c r="N21">
        <v>4</v>
      </c>
      <c r="O21">
        <v>36</v>
      </c>
    </row>
    <row r="22" spans="7:15" x14ac:dyDescent="0.25">
      <c r="G22" cm="1">
        <f t="array" ref="G22:G23">INDEX(Table11[[Col2 ]],{5;6})</f>
        <v>91</v>
      </c>
      <c r="J22" t="str">
        <f ca="1">_xlfn.FORMULATEXT(G22)</f>
        <v>=INDEX(Table11[[Col2 ]],{5;6})</v>
      </c>
    </row>
    <row r="23" spans="7:15" x14ac:dyDescent="0.25">
      <c r="G23">
        <v>5</v>
      </c>
    </row>
    <row r="24" spans="7:15" x14ac:dyDescent="0.25">
      <c r="N24" cm="1">
        <f t="array" ref="N24:O25">{2,3;4,5}</f>
        <v>2</v>
      </c>
      <c r="O24">
        <v>3</v>
      </c>
    </row>
    <row r="25" spans="7:15" x14ac:dyDescent="0.25">
      <c r="N25">
        <v>4</v>
      </c>
      <c r="O25">
        <v>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</vt:i4>
      </vt:variant>
    </vt:vector>
  </HeadingPairs>
  <TitlesOfParts>
    <vt:vector size="32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ravel</vt:lpstr>
      <vt:lpstr>AdvIndex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2023-11-23T16:03:37Z</dcterms:modified>
</cp:coreProperties>
</file>