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" documentId="8_{0674BC67-C601-4D28-9CE0-D783A0CDDD9F}" xr6:coauthVersionLast="47" xr6:coauthVersionMax="47" xr10:uidLastSave="{EB6D3828-8474-47B0-8709-8AEBCE995859}"/>
  <bookViews>
    <workbookView xWindow="57480" yWindow="-120" windowWidth="29040" windowHeight="1764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nLimit">Report!$C$10</definedName>
    <definedName name="_nTarget">Report!$C$8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C17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<sst xmlns="http://schemas.openxmlformats.org/spreadsheetml/2006/main" count="52" uniqueCount="28">
  <si>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</si>
  <si>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</si>
  <si>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</si>
  <si>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</si>
  <si>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</si>
  <si>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</si>
  <si>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</si>
  <si>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</si>
  <si>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</si>
  <si>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</si>
  <si>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</si>
  <si>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</si>
  <si>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</si>
  <si>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</si>
  <si>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</si>
  <si>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</si>
  <si>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</si>
  <si>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</si>
  <si>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</si>
  <si>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</si>
  <si>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</si>
  <si>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06-Dec-2023</t>
  </si>
  <si>
    <t>Riddler Express</t>
  </si>
  <si>
    <t>Target</t>
  </si>
  <si>
    <t>Limit</t>
  </si>
  <si>
    <t>N</t>
  </si>
  <si>
    <t>L</t>
  </si>
  <si>
    <t>Repeat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</si>
</sst>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3" applyNumberFormat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0" fontId="11" fillId="9" borderId="3" xfId="14"/>
  </cellXfs>
  <cellStyles count="15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22860</xdr:rowOff>
    </xdr:from>
    <xdr:to>
      <xdr:col>12</xdr:col>
      <xdr:colOff>384810</xdr:colOff>
      <xdr:row>26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FF4BD5-A0BD-6052-AB1C-919A1860C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2575" y="365760"/>
          <a:ext cx="4042410" cy="4091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66.3992190972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D42"/>
  <sheetViews>
    <sheetView tabSelected="1" workbookViewId="0">
      <selection activeCell="F3" sqref="F3"/>
    </sheetView>
  </sheetViews>
  <sheetFormatPr defaultRowHeight="13.2" x14ac:dyDescent="0.25"/>
  <cols>
    <col min="2" max="2" width="13.21875" customWidth="1"/>
    <col min="3" max="3" width="29.44140625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22</v>
      </c>
      <c r="C2" s="2"/>
    </row>
    <row r="3" spans="1:4" x14ac:dyDescent="0.25">
      <c r="A3" s="1" t="s">
        <v>3</v>
      </c>
      <c r="B3" s="2" t="s">
        <v>21</v>
      </c>
      <c r="C3" s="2"/>
    </row>
    <row r="8" spans="1:4" x14ac:dyDescent="0.25">
      <c r="B8" t="s">
        <v>23</v>
      </c>
      <c r="C8" s="10">
        <v>0.24217</v>
      </c>
    </row>
    <row r="10" spans="1:4" x14ac:dyDescent="0.25">
      <c r="B10" t="s">
        <v>24</v>
      </c>
      <c r="C10" s="10">
        <v>800</v>
      </c>
    </row>
    <row r="12" spans="1:4" x14ac:dyDescent="0.25">
      <c r="B12" t="s">
        <v>26</v>
      </c>
      <c r="C12" t="s">
        <v>25</v>
      </c>
    </row>
    <row r="13" spans="1:4" x14ac:dyDescent="0.25">
      <c r="B13" cm="1">
        <f t="array" ref="B13:D13">_xlfn.LET(_xlpm.den,_xlfn.SEQUENCE(_nLimit),
     _xlpm.num,ROUND(_xlpm.den*_nTarget,0),
     _xlpm.err, ABS(_xlpm.num/_xlpm.den-_nTarget),
     _xlpm.output,_xlfn.HSTACK(_xlpm.num,_xlpm.den,_xlpm.err),
     _xlfn.XLOOKUP(0,_xlpm.err,_xlpm.output,,1)
)</f>
        <v>116</v>
      </c>
      <c r="C13">
        <v>479</v>
      </c>
      <c r="D13">
        <v>1.1899791231839707E-6</v>
      </c>
    </row>
    <row r="16" spans="1:4" x14ac:dyDescent="0.25">
      <c r="B16" t="s">
        <v>27</v>
      </c>
    </row>
    <row r="17" spans="2:3" x14ac:dyDescent="0.25">
      <c r="C17" t="str">
        <f>_xlfn.TEXTJOIN(",",,_xlfn.ANCHORARRAY(B13))</f>
        <v>116,479,1.18997912318397E-06</v>
      </c>
    </row>
    <row r="18" spans="2:3" x14ac:dyDescent="0.25">
      <c r="B18">
        <v>400</v>
      </c>
      <c r="C18" t="str">
        <f t="dataTable" ref="C18:C42" dt2D="0" dtr="0" r1="C10"/>
        <v>85,351,4.75783475784031E-06</v>
      </c>
    </row>
    <row r="19" spans="2:3" x14ac:dyDescent="0.25">
      <c r="B19">
        <v>800</v>
      </c>
      <c r="C19" t="str">
        <v>116,479,1.18997912318397E-06</v>
      </c>
    </row>
    <row r="20" spans="2:3" x14ac:dyDescent="0.25">
      <c r="B20">
        <v>1200</v>
      </c>
      <c r="C20" t="str">
        <v>116,479,1.18997912318397E-06</v>
      </c>
    </row>
    <row r="21" spans="2:3" x14ac:dyDescent="0.25">
      <c r="B21">
        <v>1600</v>
      </c>
      <c r="C21" t="str">
        <v>317,1309,4.04889228422523E-07</v>
      </c>
    </row>
    <row r="22" spans="2:3" x14ac:dyDescent="0.25">
      <c r="B22">
        <v>2000</v>
      </c>
      <c r="C22" t="str">
        <v>433,1788,2.23713646496648E-08</v>
      </c>
    </row>
    <row r="23" spans="2:3" x14ac:dyDescent="0.25">
      <c r="B23">
        <v>2400</v>
      </c>
      <c r="C23" t="str">
        <v>433,1788,2.23713646496648E-08</v>
      </c>
    </row>
    <row r="24" spans="2:3" x14ac:dyDescent="0.25">
      <c r="B24">
        <v>2800</v>
      </c>
      <c r="C24" t="str">
        <v>433,1788,2.23713646496648E-08</v>
      </c>
    </row>
    <row r="25" spans="2:3" x14ac:dyDescent="0.25">
      <c r="B25">
        <v>3200</v>
      </c>
      <c r="C25" t="str">
        <v>433,1788,2.23713646496648E-08</v>
      </c>
    </row>
    <row r="26" spans="2:3" x14ac:dyDescent="0.25">
      <c r="B26">
        <v>3600</v>
      </c>
      <c r="C26" t="str">
        <v>433,1788,2.23713646496648E-08</v>
      </c>
    </row>
    <row r="27" spans="2:3" x14ac:dyDescent="0.25">
      <c r="B27">
        <v>4000</v>
      </c>
      <c r="C27" t="str">
        <v>433,1788,2.23713646496648E-08</v>
      </c>
    </row>
    <row r="28" spans="2:3" x14ac:dyDescent="0.25">
      <c r="B28">
        <v>4400</v>
      </c>
      <c r="C28" t="str">
        <v>433,1788,2.23713646496648E-08</v>
      </c>
    </row>
    <row r="29" spans="2:3" x14ac:dyDescent="0.25">
      <c r="B29">
        <v>4800</v>
      </c>
      <c r="C29" t="str">
        <v>433,1788,2.23713646496648E-08</v>
      </c>
    </row>
    <row r="30" spans="2:3" x14ac:dyDescent="0.25">
      <c r="B30">
        <v>5200</v>
      </c>
      <c r="C30" t="str">
        <v>433,1788,2.23713646496648E-08</v>
      </c>
    </row>
    <row r="31" spans="2:3" x14ac:dyDescent="0.25">
      <c r="B31">
        <v>5600</v>
      </c>
      <c r="C31" t="str">
        <v>433,1788,2.23713646496648E-08</v>
      </c>
    </row>
    <row r="32" spans="2:3" x14ac:dyDescent="0.25">
      <c r="B32">
        <v>6000</v>
      </c>
      <c r="C32" t="str">
        <v>433,1788,2.23713646496648E-08</v>
      </c>
    </row>
    <row r="33" spans="2:3" x14ac:dyDescent="0.25">
      <c r="B33">
        <v>6400</v>
      </c>
      <c r="C33" t="str">
        <v>433,1788,2.23713646496648E-08</v>
      </c>
    </row>
    <row r="34" spans="2:3" x14ac:dyDescent="0.25">
      <c r="B34">
        <v>6800</v>
      </c>
      <c r="C34" t="str">
        <v>433,1788,2.23713646496648E-08</v>
      </c>
    </row>
    <row r="35" spans="2:3" x14ac:dyDescent="0.25">
      <c r="B35">
        <v>7200</v>
      </c>
      <c r="C35" t="str">
        <v>433,1788,2.23713646496648E-08</v>
      </c>
    </row>
    <row r="36" spans="2:3" x14ac:dyDescent="0.25">
      <c r="B36">
        <v>7600</v>
      </c>
      <c r="C36" t="str">
        <v>433,1788,2.23713646496648E-08</v>
      </c>
    </row>
    <row r="37" spans="2:3" x14ac:dyDescent="0.25">
      <c r="B37">
        <v>8000</v>
      </c>
      <c r="C37" t="str">
        <v>433,1788,2.23713646496648E-08</v>
      </c>
    </row>
    <row r="38" spans="2:3" x14ac:dyDescent="0.25">
      <c r="B38">
        <v>8400</v>
      </c>
      <c r="C38" t="str">
        <v>433,1788,2.23713646496648E-08</v>
      </c>
    </row>
    <row r="39" spans="2:3" x14ac:dyDescent="0.25">
      <c r="B39">
        <v>8800</v>
      </c>
      <c r="C39" t="str">
        <v>433,1788,2.23713646496648E-08</v>
      </c>
    </row>
    <row r="40" spans="2:3" x14ac:dyDescent="0.25">
      <c r="B40">
        <v>9200</v>
      </c>
      <c r="C40" t="str">
        <v>433,1788,2.23713646496648E-08</v>
      </c>
    </row>
    <row r="41" spans="2:3" x14ac:dyDescent="0.25">
      <c r="B41">
        <v>9600</v>
      </c>
      <c r="C41" t="str">
        <v>433,1788,2.23713646496648E-08</v>
      </c>
    </row>
    <row r="42" spans="2:3" x14ac:dyDescent="0.25">
      <c r="B42">
        <v>10000</v>
      </c>
      <c r="C42" t="str">
        <v>433,1788,2.23713646496648E-08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06-Dec-2023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06-Dec-2023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Formats</vt:lpstr>
      <vt:lpstr>Lists</vt:lpstr>
      <vt:lpstr>_nLimit</vt:lpstr>
      <vt:lpstr>_nTarget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2023-12-06T15:52:54Z</dcterms:modified>
</cp:coreProperties>
</file>